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PCA!$B$1:$B$949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9" i="1" l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4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6" i="1"/>
  <c r="N774" i="1"/>
  <c r="N773" i="1"/>
  <c r="N771" i="1"/>
  <c r="N770" i="1"/>
  <c r="N769" i="1"/>
  <c r="N768" i="1"/>
  <c r="N767" i="1"/>
  <c r="N766" i="1"/>
  <c r="N765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5" i="1"/>
  <c r="N714" i="1"/>
  <c r="N713" i="1"/>
  <c r="N711" i="1"/>
  <c r="N710" i="1"/>
  <c r="N709" i="1"/>
  <c r="N708" i="1"/>
  <c r="N707" i="1"/>
  <c r="N706" i="1"/>
  <c r="N705" i="1"/>
  <c r="N703" i="1"/>
  <c r="N702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4" i="1"/>
  <c r="N683" i="1"/>
  <c r="N682" i="1"/>
  <c r="N681" i="1"/>
  <c r="N680" i="1"/>
  <c r="N679" i="1"/>
  <c r="N678" i="1"/>
  <c r="N677" i="1"/>
  <c r="N675" i="1"/>
  <c r="N674" i="1"/>
  <c r="N673" i="1"/>
  <c r="N672" i="1"/>
  <c r="N671" i="1"/>
  <c r="N670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<sst xmlns="http://schemas.openxmlformats.org/spreadsheetml/2006/main" count="5251" uniqueCount="1359">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</sst>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9"/>
  <sheetViews>
    <sheetView tabSelected="1" topLeftCell="E946" zoomScale="115" zoomScaleNormal="115" workbookViewId="0">
      <selection activeCell="E957" sqref="E957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26"/>
      <c r="P325" s="26"/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28"/>
      <c r="P330" s="28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30"/>
      <c r="P331" s="30"/>
    </row>
    <row r="332" spans="1:16" ht="24.75" customHeight="1" x14ac:dyDescent="0.25">
      <c r="A332" s="7">
        <v>62</v>
      </c>
      <c r="B332" s="8" t="s">
        <v>34</v>
      </c>
      <c r="C332" s="44" t="s">
        <v>292</v>
      </c>
      <c r="D332" s="9" t="s">
        <v>40</v>
      </c>
      <c r="E332" s="9" t="s">
        <v>224</v>
      </c>
      <c r="F332" s="44" t="s">
        <v>293</v>
      </c>
      <c r="G332" s="53" t="s">
        <v>294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295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296</v>
      </c>
      <c r="D336" s="8" t="s">
        <v>40</v>
      </c>
      <c r="E336" s="8" t="s">
        <v>185</v>
      </c>
      <c r="F336" s="53" t="s">
        <v>297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298</v>
      </c>
      <c r="D337" s="9" t="s">
        <v>40</v>
      </c>
      <c r="E337" s="9" t="s">
        <v>214</v>
      </c>
      <c r="F337" s="57" t="s">
        <v>299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300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301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302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303</v>
      </c>
      <c r="D341" s="9" t="s">
        <v>304</v>
      </c>
      <c r="E341" s="9" t="s">
        <v>305</v>
      </c>
      <c r="F341" s="57" t="s">
        <v>306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307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308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309</v>
      </c>
      <c r="D347" s="9" t="s">
        <v>40</v>
      </c>
      <c r="E347" s="9" t="s">
        <v>221</v>
      </c>
      <c r="F347" s="44" t="s">
        <v>310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311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312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313</v>
      </c>
      <c r="D355" s="9" t="s">
        <v>100</v>
      </c>
      <c r="E355" s="9" t="s">
        <v>314</v>
      </c>
      <c r="F355" s="57" t="s">
        <v>315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316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317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318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319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320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317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302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321</v>
      </c>
      <c r="D365" s="8" t="s">
        <v>149</v>
      </c>
      <c r="E365" s="8" t="s">
        <v>160</v>
      </c>
      <c r="F365" s="89" t="s">
        <v>322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323</v>
      </c>
      <c r="D366" s="9" t="s">
        <v>40</v>
      </c>
      <c r="E366" s="9" t="s">
        <v>185</v>
      </c>
      <c r="F366" s="66" t="s">
        <v>324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325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302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326</v>
      </c>
      <c r="D370" s="9" t="s">
        <v>100</v>
      </c>
      <c r="E370" s="9" t="s">
        <v>327</v>
      </c>
      <c r="F370" s="91" t="s">
        <v>328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329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330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331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332</v>
      </c>
      <c r="D374" s="9" t="s">
        <v>19</v>
      </c>
      <c r="E374" s="9" t="s">
        <v>333</v>
      </c>
      <c r="F374" s="66" t="s">
        <v>334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335</v>
      </c>
      <c r="D383" s="9" t="s">
        <v>304</v>
      </c>
      <c r="E383" s="9" t="s">
        <v>305</v>
      </c>
      <c r="F383" s="91" t="s">
        <v>336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337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338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339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340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341</v>
      </c>
      <c r="D388" s="9" t="s">
        <v>40</v>
      </c>
      <c r="E388" s="9" t="s">
        <v>271</v>
      </c>
      <c r="F388" s="91" t="s">
        <v>336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342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343</v>
      </c>
      <c r="D393" s="9" t="s">
        <v>40</v>
      </c>
      <c r="E393" s="9" t="s">
        <v>185</v>
      </c>
      <c r="F393" s="91" t="s">
        <v>344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345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346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347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348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349</v>
      </c>
      <c r="D398" s="9" t="s">
        <v>40</v>
      </c>
      <c r="E398" s="9" t="s">
        <v>185</v>
      </c>
      <c r="F398" s="91" t="s">
        <v>344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350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351</v>
      </c>
      <c r="D401" s="9" t="s">
        <v>40</v>
      </c>
      <c r="E401" s="9" t="s">
        <v>352</v>
      </c>
      <c r="F401" s="66" t="s">
        <v>353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354</v>
      </c>
      <c r="D407" s="9" t="s">
        <v>100</v>
      </c>
      <c r="E407" s="9" t="s">
        <v>355</v>
      </c>
      <c r="F407" s="91" t="s">
        <v>344</v>
      </c>
      <c r="G407" s="84" t="s">
        <v>356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357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358</v>
      </c>
      <c r="D409" s="8" t="s">
        <v>19</v>
      </c>
      <c r="E409" s="8" t="s">
        <v>96</v>
      </c>
      <c r="F409" s="91" t="s">
        <v>359</v>
      </c>
      <c r="G409" s="84" t="s">
        <v>360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361</v>
      </c>
      <c r="D410" s="8" t="s">
        <v>149</v>
      </c>
      <c r="E410" s="8" t="s">
        <v>362</v>
      </c>
      <c r="F410" s="91" t="s">
        <v>363</v>
      </c>
      <c r="G410" s="84" t="s">
        <v>364</v>
      </c>
      <c r="H410" s="54">
        <v>300000</v>
      </c>
      <c r="I410" s="8" t="s">
        <v>109</v>
      </c>
      <c r="J410" s="8" t="s">
        <v>24</v>
      </c>
      <c r="K410" s="8"/>
      <c r="L410" s="8" t="s">
        <v>365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366</v>
      </c>
      <c r="D411" s="9" t="s">
        <v>19</v>
      </c>
      <c r="E411" s="9" t="s">
        <v>120</v>
      </c>
      <c r="F411" s="9" t="s">
        <v>367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368</v>
      </c>
      <c r="D417" s="9" t="s">
        <v>19</v>
      </c>
      <c r="E417" s="9" t="s">
        <v>369</v>
      </c>
      <c r="F417" s="9" t="s">
        <v>370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371</v>
      </c>
      <c r="D423" s="9" t="s">
        <v>49</v>
      </c>
      <c r="E423" s="9" t="s">
        <v>116</v>
      </c>
      <c r="F423" s="9" t="s">
        <v>367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372</v>
      </c>
      <c r="D426" s="9" t="s">
        <v>19</v>
      </c>
      <c r="E426" s="9" t="s">
        <v>373</v>
      </c>
      <c r="F426" s="9" t="s">
        <v>374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375</v>
      </c>
      <c r="D429" s="9" t="s">
        <v>19</v>
      </c>
      <c r="E429" s="9" t="s">
        <v>373</v>
      </c>
      <c r="F429" s="9" t="s">
        <v>376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377</v>
      </c>
      <c r="D433" s="9" t="s">
        <v>19</v>
      </c>
      <c r="E433" s="9" t="s">
        <v>190</v>
      </c>
      <c r="F433" s="9" t="s">
        <v>378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379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380</v>
      </c>
      <c r="D441" s="9" t="s">
        <v>40</v>
      </c>
      <c r="E441" s="9" t="s">
        <v>256</v>
      </c>
      <c r="F441" s="9" t="s">
        <v>381</v>
      </c>
      <c r="G441" s="9" t="s">
        <v>69</v>
      </c>
      <c r="H441" s="25">
        <v>6000</v>
      </c>
      <c r="I441" s="9" t="s">
        <v>37</v>
      </c>
      <c r="J441" s="9" t="s">
        <v>382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383</v>
      </c>
      <c r="D446" s="9" t="s">
        <v>40</v>
      </c>
      <c r="E446" s="9" t="s">
        <v>267</v>
      </c>
      <c r="F446" s="8" t="s">
        <v>381</v>
      </c>
      <c r="G446" s="9" t="s">
        <v>69</v>
      </c>
      <c r="H446" s="25">
        <v>75000</v>
      </c>
      <c r="I446" s="60" t="s">
        <v>109</v>
      </c>
      <c r="J446" s="9" t="s">
        <v>382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384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385</v>
      </c>
      <c r="D448" s="9" t="s">
        <v>19</v>
      </c>
      <c r="E448" s="9" t="s">
        <v>190</v>
      </c>
      <c r="F448" s="9" t="s">
        <v>386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84</v>
      </c>
      <c r="M448" s="12" t="s">
        <v>47</v>
      </c>
      <c r="N448" s="32" t="str">
        <f t="shared" si="1"/>
        <v>Dezembro</v>
      </c>
      <c r="O448" s="101" t="s">
        <v>387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86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388</v>
      </c>
      <c r="D450" s="8" t="s">
        <v>19</v>
      </c>
      <c r="E450" s="8" t="s">
        <v>190</v>
      </c>
      <c r="F450" s="8" t="s">
        <v>389</v>
      </c>
      <c r="G450" s="8">
        <v>4</v>
      </c>
      <c r="H450" s="25">
        <v>8000</v>
      </c>
      <c r="I450" s="8" t="s">
        <v>109</v>
      </c>
      <c r="J450" s="8" t="s">
        <v>382</v>
      </c>
      <c r="K450" s="8"/>
      <c r="L450" s="8" t="s">
        <v>84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390</v>
      </c>
      <c r="D451" s="9" t="s">
        <v>40</v>
      </c>
      <c r="E451" s="9" t="s">
        <v>267</v>
      </c>
      <c r="F451" s="9" t="s">
        <v>391</v>
      </c>
      <c r="G451" s="8" t="s">
        <v>392</v>
      </c>
      <c r="H451" s="25">
        <v>2160</v>
      </c>
      <c r="I451" s="9" t="s">
        <v>194</v>
      </c>
      <c r="J451" s="9" t="s">
        <v>382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393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394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395</v>
      </c>
      <c r="D454" s="9" t="s">
        <v>40</v>
      </c>
      <c r="E454" s="9" t="s">
        <v>256</v>
      </c>
      <c r="F454" s="9" t="s">
        <v>396</v>
      </c>
      <c r="G454" s="8">
        <v>10</v>
      </c>
      <c r="H454" s="25">
        <v>1500</v>
      </c>
      <c r="I454" s="9" t="s">
        <v>173</v>
      </c>
      <c r="J454" s="9" t="s">
        <v>64</v>
      </c>
      <c r="K454" s="9"/>
      <c r="L454" s="9" t="s">
        <v>122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397</v>
      </c>
      <c r="D458" s="8" t="s">
        <v>40</v>
      </c>
      <c r="E458" s="8" t="s">
        <v>398</v>
      </c>
      <c r="F458" s="8" t="s">
        <v>399</v>
      </c>
      <c r="G458" s="8" t="s">
        <v>400</v>
      </c>
      <c r="H458" s="25">
        <v>197050</v>
      </c>
      <c r="I458" s="8" t="s">
        <v>173</v>
      </c>
      <c r="J458" s="8" t="s">
        <v>382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401</v>
      </c>
      <c r="D459" s="8" t="s">
        <v>40</v>
      </c>
      <c r="E459" s="8" t="s">
        <v>398</v>
      </c>
      <c r="F459" s="8" t="s">
        <v>399</v>
      </c>
      <c r="G459" s="8" t="s">
        <v>402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403</v>
      </c>
      <c r="D460" s="8" t="s">
        <v>144</v>
      </c>
      <c r="E460" s="8" t="s">
        <v>404</v>
      </c>
      <c r="F460" s="8" t="s">
        <v>399</v>
      </c>
      <c r="G460" s="8" t="s">
        <v>405</v>
      </c>
      <c r="H460" s="25">
        <v>2000000</v>
      </c>
      <c r="I460" s="8" t="s">
        <v>194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406</v>
      </c>
      <c r="D461" s="9" t="s">
        <v>19</v>
      </c>
      <c r="E461" s="9" t="s">
        <v>407</v>
      </c>
      <c r="F461" s="9" t="s">
        <v>408</v>
      </c>
      <c r="G461" s="8" t="s">
        <v>409</v>
      </c>
      <c r="H461" s="25">
        <v>1500000</v>
      </c>
      <c r="I461" s="9" t="s">
        <v>86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410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411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412</v>
      </c>
      <c r="D465" s="9" t="s">
        <v>40</v>
      </c>
      <c r="E465" s="9" t="s">
        <v>413</v>
      </c>
      <c r="F465" s="34" t="s">
        <v>414</v>
      </c>
      <c r="G465" s="8">
        <v>1900</v>
      </c>
      <c r="H465" s="25">
        <v>10900</v>
      </c>
      <c r="I465" s="9" t="s">
        <v>23</v>
      </c>
      <c r="J465" s="9" t="s">
        <v>382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415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416</v>
      </c>
      <c r="D471" s="9" t="s">
        <v>100</v>
      </c>
      <c r="E471" s="9" t="s">
        <v>417</v>
      </c>
      <c r="F471" s="8" t="s">
        <v>418</v>
      </c>
      <c r="G471" s="8" t="s">
        <v>419</v>
      </c>
      <c r="H471" s="25">
        <v>2500000</v>
      </c>
      <c r="I471" s="8" t="s">
        <v>37</v>
      </c>
      <c r="J471" s="8" t="s">
        <v>382</v>
      </c>
      <c r="K471" s="9"/>
      <c r="L471" s="9" t="s">
        <v>94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420</v>
      </c>
      <c r="G472" s="8">
        <v>1</v>
      </c>
      <c r="H472" s="25">
        <v>400000</v>
      </c>
      <c r="I472" s="8" t="s">
        <v>285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421</v>
      </c>
      <c r="D473" s="8" t="s">
        <v>144</v>
      </c>
      <c r="E473" s="8" t="s">
        <v>422</v>
      </c>
      <c r="F473" s="34" t="s">
        <v>423</v>
      </c>
      <c r="G473" s="8" t="s">
        <v>424</v>
      </c>
      <c r="H473" s="25">
        <v>2000000</v>
      </c>
      <c r="I473" s="8" t="s">
        <v>86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425</v>
      </c>
      <c r="D474" s="9" t="s">
        <v>144</v>
      </c>
      <c r="E474" s="9" t="s">
        <v>426</v>
      </c>
      <c r="F474" s="9" t="s">
        <v>427</v>
      </c>
      <c r="G474" s="8" t="s">
        <v>428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429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430</v>
      </c>
      <c r="D476" s="9" t="s">
        <v>40</v>
      </c>
      <c r="E476" s="9" t="s">
        <v>271</v>
      </c>
      <c r="F476" s="34" t="s">
        <v>423</v>
      </c>
      <c r="G476" s="9" t="s">
        <v>69</v>
      </c>
      <c r="H476" s="25">
        <v>500000</v>
      </c>
      <c r="I476" s="9" t="s">
        <v>86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431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432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433</v>
      </c>
      <c r="D479" s="9" t="s">
        <v>40</v>
      </c>
      <c r="E479" s="9" t="s">
        <v>271</v>
      </c>
      <c r="F479" s="9" t="s">
        <v>434</v>
      </c>
      <c r="G479" s="9" t="s">
        <v>69</v>
      </c>
      <c r="H479" s="25">
        <v>200000</v>
      </c>
      <c r="I479" s="9" t="s">
        <v>173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435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86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436</v>
      </c>
      <c r="D486" s="9" t="s">
        <v>100</v>
      </c>
      <c r="E486" s="9" t="s">
        <v>314</v>
      </c>
      <c r="F486" s="9" t="s">
        <v>437</v>
      </c>
      <c r="G486" s="8">
        <v>15</v>
      </c>
      <c r="H486" s="25">
        <v>60000</v>
      </c>
      <c r="I486" s="9" t="s">
        <v>173</v>
      </c>
      <c r="J486" s="9" t="s">
        <v>382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438</v>
      </c>
      <c r="D490" s="9" t="s">
        <v>40</v>
      </c>
      <c r="E490" s="9" t="s">
        <v>271</v>
      </c>
      <c r="F490" s="34" t="s">
        <v>439</v>
      </c>
      <c r="G490" s="8" t="s">
        <v>440</v>
      </c>
      <c r="H490" s="25">
        <v>20000</v>
      </c>
      <c r="I490" s="9" t="s">
        <v>173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330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432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441</v>
      </c>
      <c r="D493" s="9" t="s">
        <v>40</v>
      </c>
      <c r="E493" s="9" t="s">
        <v>413</v>
      </c>
      <c r="F493" s="9" t="s">
        <v>442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443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444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445</v>
      </c>
      <c r="D502" s="9" t="s">
        <v>19</v>
      </c>
      <c r="E502" s="9" t="s">
        <v>446</v>
      </c>
      <c r="F502" s="9" t="s">
        <v>447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448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449</v>
      </c>
      <c r="D504" s="8" t="s">
        <v>19</v>
      </c>
      <c r="E504" s="8" t="s">
        <v>446</v>
      </c>
      <c r="F504" s="8" t="s">
        <v>450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451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452</v>
      </c>
      <c r="D505" s="8" t="s">
        <v>100</v>
      </c>
      <c r="E505" s="8" t="s">
        <v>327</v>
      </c>
      <c r="F505" s="8" t="s">
        <v>453</v>
      </c>
      <c r="G505" s="8">
        <v>400</v>
      </c>
      <c r="H505" s="25">
        <v>600000</v>
      </c>
      <c r="I505" s="8" t="s">
        <v>86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454</v>
      </c>
      <c r="D506" s="9" t="s">
        <v>19</v>
      </c>
      <c r="E506" s="9" t="s">
        <v>120</v>
      </c>
      <c r="F506" s="8" t="s">
        <v>455</v>
      </c>
      <c r="G506" s="8" t="s">
        <v>456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457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458</v>
      </c>
      <c r="G507" s="35" t="s">
        <v>459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460</v>
      </c>
      <c r="D508" s="9" t="s">
        <v>100</v>
      </c>
      <c r="E508" s="9" t="s">
        <v>461</v>
      </c>
      <c r="F508" s="9" t="s">
        <v>462</v>
      </c>
      <c r="G508" s="8">
        <v>22</v>
      </c>
      <c r="H508" s="25">
        <v>33000</v>
      </c>
      <c r="I508" s="9" t="s">
        <v>109</v>
      </c>
      <c r="J508" s="9" t="s">
        <v>64</v>
      </c>
      <c r="K508" s="9" t="s">
        <v>463</v>
      </c>
      <c r="L508" s="9" t="s">
        <v>44</v>
      </c>
      <c r="M508" s="12" t="s">
        <v>47</v>
      </c>
      <c r="N508" s="12" t="str">
        <f t="shared" si="2"/>
        <v>Março</v>
      </c>
      <c r="O508" s="7" t="s">
        <v>464</v>
      </c>
      <c r="P508" s="31">
        <v>46119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4"/>
      <c r="P510" s="14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4"/>
      <c r="P511" s="14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4"/>
      <c r="P512" s="14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4"/>
      <c r="P513" s="14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20"/>
      <c r="P514" s="20"/>
    </row>
    <row r="515" spans="1:16" ht="38.25" x14ac:dyDescent="0.25">
      <c r="A515" s="34">
        <v>110</v>
      </c>
      <c r="B515" s="8" t="s">
        <v>47</v>
      </c>
      <c r="C515" s="8" t="s">
        <v>465</v>
      </c>
      <c r="D515" s="8" t="s">
        <v>149</v>
      </c>
      <c r="E515" s="8" t="s">
        <v>466</v>
      </c>
      <c r="F515" s="8" t="s">
        <v>467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468</v>
      </c>
      <c r="D516" s="9" t="s">
        <v>40</v>
      </c>
      <c r="E516" s="9" t="s">
        <v>263</v>
      </c>
      <c r="F516" s="8" t="s">
        <v>469</v>
      </c>
      <c r="G516" s="9" t="s">
        <v>69</v>
      </c>
      <c r="H516" s="25">
        <v>200000</v>
      </c>
      <c r="I516" s="9" t="s">
        <v>109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470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471</v>
      </c>
      <c r="D518" s="8" t="s">
        <v>144</v>
      </c>
      <c r="E518" s="8" t="s">
        <v>472</v>
      </c>
      <c r="F518" s="8" t="s">
        <v>473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147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474</v>
      </c>
      <c r="D519" s="9" t="s">
        <v>40</v>
      </c>
      <c r="E519" s="9" t="s">
        <v>281</v>
      </c>
      <c r="F519" s="9" t="s">
        <v>475</v>
      </c>
      <c r="G519" s="8">
        <v>110</v>
      </c>
      <c r="H519" s="25">
        <v>2000</v>
      </c>
      <c r="I519" s="9" t="s">
        <v>86</v>
      </c>
      <c r="J519" s="9" t="s">
        <v>382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476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477</v>
      </c>
      <c r="D523" s="9" t="s">
        <v>100</v>
      </c>
      <c r="E523" s="9" t="s">
        <v>478</v>
      </c>
      <c r="F523" s="9" t="s">
        <v>479</v>
      </c>
      <c r="G523" s="8">
        <v>100</v>
      </c>
      <c r="H523" s="25">
        <v>350000</v>
      </c>
      <c r="I523" s="9" t="s">
        <v>90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480</v>
      </c>
      <c r="D527" s="9" t="s">
        <v>100</v>
      </c>
      <c r="E527" s="9" t="s">
        <v>478</v>
      </c>
      <c r="F527" s="9" t="s">
        <v>481</v>
      </c>
      <c r="G527" s="9" t="s">
        <v>69</v>
      </c>
      <c r="H527" s="25">
        <v>25000</v>
      </c>
      <c r="I527" s="9" t="s">
        <v>285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26"/>
      <c r="P527" s="26"/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116</v>
      </c>
      <c r="B529" s="8" t="s">
        <v>35</v>
      </c>
      <c r="C529" s="9" t="s">
        <v>482</v>
      </c>
      <c r="D529" s="9" t="s">
        <v>144</v>
      </c>
      <c r="E529" s="9" t="s">
        <v>145</v>
      </c>
      <c r="F529" s="9" t="s">
        <v>483</v>
      </c>
      <c r="G529" s="8" t="s">
        <v>484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485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486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486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487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488</v>
      </c>
      <c r="D534" s="8" t="s">
        <v>19</v>
      </c>
      <c r="E534" s="8" t="s">
        <v>96</v>
      </c>
      <c r="F534" s="8" t="s">
        <v>489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490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491</v>
      </c>
      <c r="D535" s="8" t="s">
        <v>304</v>
      </c>
      <c r="E535" s="8" t="s">
        <v>492</v>
      </c>
      <c r="F535" s="8" t="s">
        <v>493</v>
      </c>
      <c r="G535" s="8">
        <v>1</v>
      </c>
      <c r="H535" s="25">
        <v>100000</v>
      </c>
      <c r="I535" s="8" t="s">
        <v>90</v>
      </c>
      <c r="J535" s="8" t="s">
        <v>24</v>
      </c>
      <c r="K535" s="8"/>
      <c r="L535" s="8" t="s">
        <v>94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494</v>
      </c>
      <c r="D536" s="8" t="s">
        <v>19</v>
      </c>
      <c r="E536" s="8" t="s">
        <v>495</v>
      </c>
      <c r="F536" s="35" t="s">
        <v>496</v>
      </c>
      <c r="G536" s="8" t="s">
        <v>497</v>
      </c>
      <c r="H536" s="97">
        <v>150000</v>
      </c>
      <c r="I536" s="8" t="s">
        <v>37</v>
      </c>
      <c r="J536" s="8" t="s">
        <v>24</v>
      </c>
      <c r="K536" s="8"/>
      <c r="L536" s="8" t="s">
        <v>122</v>
      </c>
      <c r="M536" s="32" t="s">
        <v>28</v>
      </c>
      <c r="N536" s="32" t="str">
        <f t="shared" si="2"/>
        <v>Dezembro</v>
      </c>
      <c r="O536" s="8" t="s">
        <v>498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499</v>
      </c>
      <c r="D537" s="8" t="s">
        <v>19</v>
      </c>
      <c r="E537" s="8" t="s">
        <v>62</v>
      </c>
      <c r="F537" s="8" t="s">
        <v>500</v>
      </c>
      <c r="G537" s="8" t="s">
        <v>501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24"/>
      <c r="P537" s="24"/>
    </row>
    <row r="538" spans="1:16" ht="42.75" customHeight="1" x14ac:dyDescent="0.25">
      <c r="A538" s="34">
        <v>121</v>
      </c>
      <c r="B538" s="8" t="s">
        <v>28</v>
      </c>
      <c r="C538" s="34" t="s">
        <v>502</v>
      </c>
      <c r="D538" s="8" t="s">
        <v>40</v>
      </c>
      <c r="E538" s="8" t="s">
        <v>41</v>
      </c>
      <c r="F538" s="8" t="s">
        <v>503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504</v>
      </c>
      <c r="D539" s="9" t="s">
        <v>49</v>
      </c>
      <c r="E539" s="9" t="s">
        <v>505</v>
      </c>
      <c r="F539" s="8" t="s">
        <v>506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507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508</v>
      </c>
      <c r="G540" s="35" t="s">
        <v>509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510</v>
      </c>
      <c r="G541" s="8">
        <v>7</v>
      </c>
      <c r="H541" s="25">
        <v>8000</v>
      </c>
      <c r="I541" s="8" t="s">
        <v>285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511</v>
      </c>
      <c r="D542" s="9" t="s">
        <v>40</v>
      </c>
      <c r="E542" s="9" t="s">
        <v>281</v>
      </c>
      <c r="F542" s="9" t="s">
        <v>512</v>
      </c>
      <c r="G542" s="8">
        <v>20</v>
      </c>
      <c r="H542" s="25">
        <v>47527.8</v>
      </c>
      <c r="I542" s="9" t="s">
        <v>43</v>
      </c>
      <c r="J542" s="9" t="s">
        <v>382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513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514</v>
      </c>
      <c r="D547" s="9" t="s">
        <v>19</v>
      </c>
      <c r="E547" s="9" t="s">
        <v>515</v>
      </c>
      <c r="F547" s="9" t="s">
        <v>516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517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518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519</v>
      </c>
      <c r="D550" s="9" t="s">
        <v>19</v>
      </c>
      <c r="E550" s="9" t="s">
        <v>515</v>
      </c>
      <c r="F550" s="9" t="s">
        <v>520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517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521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522</v>
      </c>
      <c r="D553" s="9" t="s">
        <v>100</v>
      </c>
      <c r="E553" s="9" t="s">
        <v>523</v>
      </c>
      <c r="F553" s="9" t="s">
        <v>524</v>
      </c>
      <c r="G553" s="8" t="s">
        <v>525</v>
      </c>
      <c r="H553" s="25">
        <v>20000</v>
      </c>
      <c r="I553" s="9" t="s">
        <v>194</v>
      </c>
      <c r="J553" s="9" t="s">
        <v>64</v>
      </c>
      <c r="K553" s="9"/>
      <c r="L553" s="9" t="s">
        <v>94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526</v>
      </c>
      <c r="D557" s="8" t="s">
        <v>304</v>
      </c>
      <c r="E557" s="8" t="s">
        <v>305</v>
      </c>
      <c r="F557" s="8" t="s">
        <v>527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34" t="s">
        <v>528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529</v>
      </c>
      <c r="D558" s="8" t="s">
        <v>304</v>
      </c>
      <c r="E558" s="8" t="s">
        <v>530</v>
      </c>
      <c r="F558" s="8" t="s">
        <v>531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532</v>
      </c>
      <c r="D559" s="8" t="s">
        <v>304</v>
      </c>
      <c r="E559" s="8" t="s">
        <v>530</v>
      </c>
      <c r="F559" s="8" t="s">
        <v>533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94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534</v>
      </c>
      <c r="D560" s="8" t="s">
        <v>19</v>
      </c>
      <c r="E560" s="8" t="s">
        <v>79</v>
      </c>
      <c r="F560" s="8" t="s">
        <v>535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536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537</v>
      </c>
      <c r="D561" s="8" t="s">
        <v>144</v>
      </c>
      <c r="E561" s="8" t="s">
        <v>145</v>
      </c>
      <c r="F561" s="34" t="s">
        <v>538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539</v>
      </c>
      <c r="D562" s="8" t="s">
        <v>144</v>
      </c>
      <c r="E562" s="8" t="s">
        <v>145</v>
      </c>
      <c r="F562" s="8" t="s">
        <v>538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147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540</v>
      </c>
      <c r="D563" s="8" t="s">
        <v>304</v>
      </c>
      <c r="E563" s="8" t="s">
        <v>541</v>
      </c>
      <c r="F563" s="8" t="s">
        <v>542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543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544</v>
      </c>
      <c r="D564" s="8" t="s">
        <v>304</v>
      </c>
      <c r="E564" s="8" t="s">
        <v>541</v>
      </c>
      <c r="F564" s="8" t="s">
        <v>545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546</v>
      </c>
      <c r="D565" s="8" t="s">
        <v>19</v>
      </c>
      <c r="E565" s="8" t="s">
        <v>373</v>
      </c>
      <c r="F565" s="8" t="s">
        <v>547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548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549</v>
      </c>
      <c r="D566" s="8" t="s">
        <v>49</v>
      </c>
      <c r="E566" s="8" t="s">
        <v>116</v>
      </c>
      <c r="F566" s="8" t="s">
        <v>550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551</v>
      </c>
      <c r="D567" s="8" t="s">
        <v>304</v>
      </c>
      <c r="E567" s="8" t="s">
        <v>492</v>
      </c>
      <c r="F567" s="8" t="s">
        <v>552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553</v>
      </c>
      <c r="D568" s="8" t="s">
        <v>304</v>
      </c>
      <c r="E568" s="8" t="s">
        <v>492</v>
      </c>
      <c r="F568" s="8" t="s">
        <v>552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554</v>
      </c>
      <c r="D569" s="9" t="s">
        <v>40</v>
      </c>
      <c r="E569" s="9" t="s">
        <v>555</v>
      </c>
      <c r="F569" s="8" t="s">
        <v>556</v>
      </c>
      <c r="G569" s="8" t="s">
        <v>69</v>
      </c>
      <c r="H569" s="25">
        <v>15000</v>
      </c>
      <c r="I569" s="8" t="s">
        <v>109</v>
      </c>
      <c r="J569" s="8" t="s">
        <v>24</v>
      </c>
      <c r="K569" s="8"/>
      <c r="L569" s="8" t="s">
        <v>94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557</v>
      </c>
      <c r="G570" s="8">
        <v>9000</v>
      </c>
      <c r="H570" s="25">
        <v>360000</v>
      </c>
      <c r="I570" s="8" t="s">
        <v>86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558</v>
      </c>
      <c r="D571" s="8" t="s">
        <v>19</v>
      </c>
      <c r="E571" s="8" t="s">
        <v>373</v>
      </c>
      <c r="F571" s="8" t="s">
        <v>559</v>
      </c>
      <c r="G571" s="8" t="s">
        <v>560</v>
      </c>
      <c r="H571" s="25">
        <v>10000</v>
      </c>
      <c r="I571" s="8" t="s">
        <v>43</v>
      </c>
      <c r="J571" s="8" t="s">
        <v>64</v>
      </c>
      <c r="K571" s="8"/>
      <c r="L571" s="8" t="s">
        <v>94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561</v>
      </c>
      <c r="D572" s="8" t="s">
        <v>304</v>
      </c>
      <c r="E572" s="8" t="s">
        <v>492</v>
      </c>
      <c r="F572" s="8" t="s">
        <v>562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563</v>
      </c>
      <c r="D573" s="8" t="s">
        <v>304</v>
      </c>
      <c r="E573" s="8" t="s">
        <v>492</v>
      </c>
      <c r="F573" s="8" t="s">
        <v>562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564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565</v>
      </c>
      <c r="D574" s="8" t="s">
        <v>304</v>
      </c>
      <c r="E574" s="8" t="s">
        <v>492</v>
      </c>
      <c r="F574" s="8" t="s">
        <v>562</v>
      </c>
      <c r="G574" s="8">
        <v>1</v>
      </c>
      <c r="H574" s="25">
        <v>1500000</v>
      </c>
      <c r="I574" s="8" t="s">
        <v>285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566</v>
      </c>
      <c r="P574" s="43" t="s">
        <v>567</v>
      </c>
    </row>
    <row r="575" spans="1:16" ht="102" x14ac:dyDescent="0.25">
      <c r="A575" s="34">
        <v>144</v>
      </c>
      <c r="B575" s="8" t="s">
        <v>29</v>
      </c>
      <c r="C575" s="8" t="s">
        <v>568</v>
      </c>
      <c r="D575" s="8" t="s">
        <v>304</v>
      </c>
      <c r="E575" s="8" t="s">
        <v>492</v>
      </c>
      <c r="F575" s="8" t="s">
        <v>562</v>
      </c>
      <c r="G575" s="8">
        <v>1</v>
      </c>
      <c r="H575" s="25">
        <v>50000</v>
      </c>
      <c r="I575" s="8" t="s">
        <v>86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569</v>
      </c>
      <c r="D576" s="8" t="s">
        <v>304</v>
      </c>
      <c r="E576" s="8" t="s">
        <v>492</v>
      </c>
      <c r="F576" s="8" t="s">
        <v>562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570</v>
      </c>
      <c r="D577" s="8" t="s">
        <v>304</v>
      </c>
      <c r="E577" s="8" t="s">
        <v>492</v>
      </c>
      <c r="F577" s="8" t="s">
        <v>562</v>
      </c>
      <c r="G577" s="8">
        <v>1</v>
      </c>
      <c r="H577" s="25">
        <v>1000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571</v>
      </c>
      <c r="D578" s="8" t="s">
        <v>304</v>
      </c>
      <c r="E578" s="8" t="s">
        <v>492</v>
      </c>
      <c r="F578" s="8" t="s">
        <v>562</v>
      </c>
      <c r="G578" s="8">
        <v>1</v>
      </c>
      <c r="H578" s="25">
        <v>500000</v>
      </c>
      <c r="I578" s="8" t="s">
        <v>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572</v>
      </c>
      <c r="D579" s="9" t="s">
        <v>304</v>
      </c>
      <c r="E579" s="9" t="s">
        <v>305</v>
      </c>
      <c r="F579" s="9" t="s">
        <v>573</v>
      </c>
      <c r="G579" s="8" t="s">
        <v>69</v>
      </c>
      <c r="H579" s="25">
        <v>200000</v>
      </c>
      <c r="I579" s="9" t="s">
        <v>90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574</v>
      </c>
      <c r="D581" s="8" t="s">
        <v>304</v>
      </c>
      <c r="E581" s="8" t="s">
        <v>305</v>
      </c>
      <c r="F581" s="105" t="s">
        <v>575</v>
      </c>
      <c r="G581" s="8" t="s">
        <v>576</v>
      </c>
      <c r="H581" s="25">
        <v>200000</v>
      </c>
      <c r="I581" s="8" t="s">
        <v>90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577</v>
      </c>
      <c r="D582" s="8" t="s">
        <v>19</v>
      </c>
      <c r="E582" s="8" t="s">
        <v>578</v>
      </c>
      <c r="F582" s="8" t="s">
        <v>579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94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580</v>
      </c>
      <c r="D583" s="9" t="s">
        <v>304</v>
      </c>
      <c r="E583" s="9" t="s">
        <v>581</v>
      </c>
      <c r="F583" s="8" t="s">
        <v>582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583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584</v>
      </c>
      <c r="D585" s="8" t="s">
        <v>144</v>
      </c>
      <c r="E585" s="8" t="s">
        <v>585</v>
      </c>
      <c r="F585" s="8" t="s">
        <v>586</v>
      </c>
      <c r="G585" s="8">
        <v>1</v>
      </c>
      <c r="H585" s="25">
        <v>200000</v>
      </c>
      <c r="I585" s="8" t="s">
        <v>109</v>
      </c>
      <c r="J585" s="8" t="s">
        <v>64</v>
      </c>
      <c r="K585" s="8"/>
      <c r="L585" s="8" t="s">
        <v>147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587</v>
      </c>
      <c r="D586" s="8" t="s">
        <v>19</v>
      </c>
      <c r="E586" s="8" t="s">
        <v>62</v>
      </c>
      <c r="F586" s="8" t="s">
        <v>588</v>
      </c>
      <c r="G586" s="8">
        <v>50</v>
      </c>
      <c r="H586" s="25">
        <v>15000</v>
      </c>
      <c r="I586" s="8" t="s">
        <v>285</v>
      </c>
      <c r="J586" s="8" t="s">
        <v>24</v>
      </c>
      <c r="K586" s="8"/>
      <c r="L586" s="8" t="s">
        <v>84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589</v>
      </c>
      <c r="D587" s="8" t="s">
        <v>144</v>
      </c>
      <c r="E587" s="8" t="s">
        <v>590</v>
      </c>
      <c r="F587" s="8" t="s">
        <v>591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592</v>
      </c>
      <c r="D588" s="8" t="s">
        <v>19</v>
      </c>
      <c r="E588" s="8" t="s">
        <v>593</v>
      </c>
      <c r="F588" s="8" t="s">
        <v>594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147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595</v>
      </c>
      <c r="D589" s="8" t="s">
        <v>304</v>
      </c>
      <c r="E589" s="8" t="s">
        <v>541</v>
      </c>
      <c r="F589" s="8" t="s">
        <v>596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597</v>
      </c>
      <c r="D590" s="8" t="s">
        <v>304</v>
      </c>
      <c r="E590" s="8" t="s">
        <v>541</v>
      </c>
      <c r="F590" s="8" t="s">
        <v>598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84</v>
      </c>
      <c r="M590" s="32" t="s">
        <v>29</v>
      </c>
      <c r="N590" s="32" t="str">
        <f t="shared" si="3"/>
        <v>Dezembro</v>
      </c>
      <c r="O590" s="8" t="s">
        <v>599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600</v>
      </c>
      <c r="D591" s="8" t="s">
        <v>144</v>
      </c>
      <c r="E591" s="8" t="s">
        <v>145</v>
      </c>
      <c r="F591" s="8" t="s">
        <v>601</v>
      </c>
      <c r="G591" s="8">
        <v>1</v>
      </c>
      <c r="H591" s="25">
        <v>200000</v>
      </c>
      <c r="I591" s="8" t="s">
        <v>86</v>
      </c>
      <c r="J591" s="8" t="s">
        <v>382</v>
      </c>
      <c r="K591" s="8"/>
      <c r="L591" s="8" t="s">
        <v>147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602</v>
      </c>
      <c r="D592" s="8" t="s">
        <v>19</v>
      </c>
      <c r="E592" s="8" t="s">
        <v>120</v>
      </c>
      <c r="F592" s="8" t="s">
        <v>603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94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604</v>
      </c>
      <c r="D593" s="8" t="s">
        <v>304</v>
      </c>
      <c r="E593" s="8" t="s">
        <v>492</v>
      </c>
      <c r="F593" s="8" t="s">
        <v>605</v>
      </c>
      <c r="G593" s="8">
        <v>1</v>
      </c>
      <c r="H593" s="25">
        <v>25000</v>
      </c>
      <c r="I593" s="8" t="s">
        <v>194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606</v>
      </c>
      <c r="D594" s="8" t="s">
        <v>304</v>
      </c>
      <c r="E594" s="8" t="s">
        <v>492</v>
      </c>
      <c r="F594" s="8" t="s">
        <v>607</v>
      </c>
      <c r="G594" s="8">
        <v>1</v>
      </c>
      <c r="H594" s="25">
        <v>100000</v>
      </c>
      <c r="I594" s="8" t="s">
        <v>109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608</v>
      </c>
      <c r="D595" s="8" t="s">
        <v>304</v>
      </c>
      <c r="E595" s="8" t="s">
        <v>492</v>
      </c>
      <c r="F595" s="8" t="s">
        <v>607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122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609</v>
      </c>
      <c r="D596" s="8" t="s">
        <v>304</v>
      </c>
      <c r="E596" s="8" t="s">
        <v>492</v>
      </c>
      <c r="F596" s="8" t="s">
        <v>610</v>
      </c>
      <c r="G596" s="8">
        <v>1</v>
      </c>
      <c r="H596" s="25">
        <v>15000</v>
      </c>
      <c r="I596" s="8" t="s">
        <v>90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611</v>
      </c>
      <c r="D597" s="9" t="s">
        <v>100</v>
      </c>
      <c r="E597" s="9" t="s">
        <v>314</v>
      </c>
      <c r="F597" s="8" t="s">
        <v>612</v>
      </c>
      <c r="G597" s="8">
        <v>4</v>
      </c>
      <c r="H597" s="25">
        <v>15000</v>
      </c>
      <c r="I597" s="9" t="s">
        <v>173</v>
      </c>
      <c r="J597" s="9" t="s">
        <v>64</v>
      </c>
      <c r="K597" s="9"/>
      <c r="L597" s="9" t="s">
        <v>94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613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337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614</v>
      </c>
      <c r="D600" s="8" t="s">
        <v>40</v>
      </c>
      <c r="E600" s="8" t="s">
        <v>224</v>
      </c>
      <c r="F600" s="8" t="s">
        <v>615</v>
      </c>
      <c r="G600" s="8">
        <v>2000</v>
      </c>
      <c r="H600" s="25">
        <v>5000</v>
      </c>
      <c r="I600" s="8" t="s">
        <v>86</v>
      </c>
      <c r="J600" s="8" t="s">
        <v>64</v>
      </c>
      <c r="K600" s="8"/>
      <c r="L600" s="8" t="s">
        <v>94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616</v>
      </c>
      <c r="D601" s="8" t="s">
        <v>304</v>
      </c>
      <c r="E601" s="8" t="s">
        <v>492</v>
      </c>
      <c r="F601" s="8" t="s">
        <v>617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618</v>
      </c>
      <c r="D602" s="8" t="s">
        <v>19</v>
      </c>
      <c r="E602" s="8" t="s">
        <v>96</v>
      </c>
      <c r="F602" s="8" t="s">
        <v>619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620</v>
      </c>
      <c r="D603" s="8" t="s">
        <v>304</v>
      </c>
      <c r="E603" s="8" t="s">
        <v>621</v>
      </c>
      <c r="F603" s="8" t="s">
        <v>562</v>
      </c>
      <c r="G603" s="8">
        <v>1</v>
      </c>
      <c r="H603" s="25">
        <v>20000</v>
      </c>
      <c r="I603" s="8" t="s">
        <v>109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622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623</v>
      </c>
      <c r="D604" s="8" t="s">
        <v>19</v>
      </c>
      <c r="E604" s="8" t="s">
        <v>593</v>
      </c>
      <c r="F604" s="8" t="s">
        <v>624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147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625</v>
      </c>
      <c r="D605" s="9" t="s">
        <v>19</v>
      </c>
      <c r="E605" s="9" t="s">
        <v>626</v>
      </c>
      <c r="F605" s="9" t="s">
        <v>627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628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629</v>
      </c>
      <c r="D607" s="9" t="s">
        <v>19</v>
      </c>
      <c r="E607" s="9" t="s">
        <v>626</v>
      </c>
      <c r="F607" s="9" t="s">
        <v>630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631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632</v>
      </c>
      <c r="D609" s="8" t="s">
        <v>49</v>
      </c>
      <c r="E609" s="8" t="s">
        <v>116</v>
      </c>
      <c r="F609" s="8" t="s">
        <v>633</v>
      </c>
      <c r="G609" s="8" t="s">
        <v>69</v>
      </c>
      <c r="H609" s="25">
        <v>800000</v>
      </c>
      <c r="I609" s="8" t="s">
        <v>194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634</v>
      </c>
      <c r="D610" s="9" t="s">
        <v>635</v>
      </c>
      <c r="E610" s="9" t="s">
        <v>636</v>
      </c>
      <c r="F610" s="9" t="s">
        <v>637</v>
      </c>
      <c r="G610" s="8" t="s">
        <v>638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639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640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641</v>
      </c>
      <c r="D612" s="8" t="s">
        <v>19</v>
      </c>
      <c r="E612" s="8" t="s">
        <v>96</v>
      </c>
      <c r="F612" s="8" t="s">
        <v>642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643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644</v>
      </c>
      <c r="D613" s="8" t="s">
        <v>49</v>
      </c>
      <c r="E613" s="8" t="s">
        <v>116</v>
      </c>
      <c r="F613" s="8" t="s">
        <v>645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646</v>
      </c>
      <c r="P613" s="43" t="s">
        <v>647</v>
      </c>
    </row>
    <row r="614" spans="1:16" ht="38.25" x14ac:dyDescent="0.25">
      <c r="A614" s="34">
        <v>176</v>
      </c>
      <c r="B614" s="8" t="s">
        <v>26</v>
      </c>
      <c r="C614" s="8" t="s">
        <v>648</v>
      </c>
      <c r="D614" s="8" t="s">
        <v>635</v>
      </c>
      <c r="E614" s="8" t="s">
        <v>649</v>
      </c>
      <c r="F614" s="8" t="s">
        <v>650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651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652</v>
      </c>
      <c r="D615" s="9" t="s">
        <v>635</v>
      </c>
      <c r="E615" s="9" t="s">
        <v>653</v>
      </c>
      <c r="F615" s="8" t="s">
        <v>654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84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655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656</v>
      </c>
      <c r="D617" s="8" t="s">
        <v>635</v>
      </c>
      <c r="E617" s="8" t="s">
        <v>649</v>
      </c>
      <c r="F617" s="8" t="s">
        <v>650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657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658</v>
      </c>
      <c r="D618" s="8" t="s">
        <v>635</v>
      </c>
      <c r="E618" s="8" t="s">
        <v>659</v>
      </c>
      <c r="F618" s="8" t="s">
        <v>660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94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661</v>
      </c>
      <c r="D619" s="8" t="s">
        <v>635</v>
      </c>
      <c r="E619" s="8" t="s">
        <v>659</v>
      </c>
      <c r="F619" s="8" t="s">
        <v>660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548</v>
      </c>
      <c r="M619" s="32" t="s">
        <v>26</v>
      </c>
      <c r="N619" s="32" t="str">
        <f t="shared" si="3"/>
        <v>Dezembro</v>
      </c>
      <c r="O619" s="8" t="s">
        <v>662</v>
      </c>
      <c r="P619" s="43" t="s">
        <v>663</v>
      </c>
    </row>
    <row r="620" spans="1:16" ht="41.25" customHeight="1" x14ac:dyDescent="0.25">
      <c r="A620" s="34">
        <v>181</v>
      </c>
      <c r="B620" s="8" t="s">
        <v>26</v>
      </c>
      <c r="C620" s="8" t="s">
        <v>664</v>
      </c>
      <c r="D620" s="8" t="s">
        <v>19</v>
      </c>
      <c r="E620" s="8" t="s">
        <v>626</v>
      </c>
      <c r="F620" s="34" t="s">
        <v>665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666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667</v>
      </c>
      <c r="D621" s="8" t="s">
        <v>49</v>
      </c>
      <c r="E621" s="8" t="s">
        <v>116</v>
      </c>
      <c r="F621" s="8" t="s">
        <v>668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669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670</v>
      </c>
      <c r="D622" s="8" t="s">
        <v>635</v>
      </c>
      <c r="E622" s="8" t="s">
        <v>671</v>
      </c>
      <c r="F622" s="8" t="s">
        <v>672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673</v>
      </c>
      <c r="D623" s="27" t="s">
        <v>635</v>
      </c>
      <c r="E623" s="27" t="s">
        <v>674</v>
      </c>
      <c r="F623" s="27" t="s">
        <v>675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3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676</v>
      </c>
      <c r="D624" s="9" t="s">
        <v>49</v>
      </c>
      <c r="E624" s="9" t="s">
        <v>677</v>
      </c>
      <c r="F624" s="9" t="s">
        <v>678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679</v>
      </c>
      <c r="D626" s="8" t="s">
        <v>49</v>
      </c>
      <c r="E626" s="8" t="s">
        <v>116</v>
      </c>
      <c r="F626" s="8" t="s">
        <v>680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681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682</v>
      </c>
      <c r="D627" s="8" t="s">
        <v>49</v>
      </c>
      <c r="E627" s="8" t="s">
        <v>683</v>
      </c>
      <c r="F627" s="8" t="s">
        <v>684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685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686</v>
      </c>
      <c r="D628" s="8" t="s">
        <v>49</v>
      </c>
      <c r="E628" s="8" t="s">
        <v>687</v>
      </c>
      <c r="F628" s="8" t="s">
        <v>688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689</v>
      </c>
      <c r="D629" s="8" t="s">
        <v>49</v>
      </c>
      <c r="E629" s="8" t="s">
        <v>690</v>
      </c>
      <c r="F629" s="8" t="s">
        <v>691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692</v>
      </c>
      <c r="P629" s="43" t="s">
        <v>693</v>
      </c>
    </row>
    <row r="630" spans="1:16" ht="27" customHeight="1" x14ac:dyDescent="0.25">
      <c r="A630" s="7">
        <v>190</v>
      </c>
      <c r="B630" s="8" t="s">
        <v>26</v>
      </c>
      <c r="C630" s="9" t="s">
        <v>694</v>
      </c>
      <c r="D630" s="9" t="s">
        <v>19</v>
      </c>
      <c r="E630" s="9" t="s">
        <v>120</v>
      </c>
      <c r="F630" s="9" t="s">
        <v>695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696</v>
      </c>
      <c r="D632" s="9" t="s">
        <v>100</v>
      </c>
      <c r="E632" s="9" t="s">
        <v>697</v>
      </c>
      <c r="F632" s="9" t="s">
        <v>698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699</v>
      </c>
      <c r="D636" s="8" t="s">
        <v>19</v>
      </c>
      <c r="E636" s="8" t="s">
        <v>700</v>
      </c>
      <c r="F636" s="8" t="s">
        <v>701</v>
      </c>
      <c r="G636" s="8">
        <v>1</v>
      </c>
      <c r="H636" s="25">
        <v>48000</v>
      </c>
      <c r="I636" s="8" t="s">
        <v>194</v>
      </c>
      <c r="J636" s="8" t="s">
        <v>64</v>
      </c>
      <c r="K636" s="8"/>
      <c r="L636" s="8" t="s">
        <v>548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702</v>
      </c>
      <c r="D637" s="9" t="s">
        <v>49</v>
      </c>
      <c r="E637" s="9" t="s">
        <v>116</v>
      </c>
      <c r="F637" s="9" t="s">
        <v>703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94</v>
      </c>
      <c r="M637" s="12" t="s">
        <v>45</v>
      </c>
      <c r="N637" s="12" t="str">
        <f t="shared" si="4"/>
        <v>Dezembro</v>
      </c>
      <c r="O637" s="9" t="s">
        <v>704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705</v>
      </c>
      <c r="D639" s="9" t="s">
        <v>100</v>
      </c>
      <c r="E639" s="9" t="s">
        <v>178</v>
      </c>
      <c r="F639" s="9" t="s">
        <v>706</v>
      </c>
      <c r="G639" s="8">
        <v>5</v>
      </c>
      <c r="H639" s="25">
        <v>750</v>
      </c>
      <c r="I639" s="9" t="s">
        <v>43</v>
      </c>
      <c r="J639" s="9" t="s">
        <v>382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707</v>
      </c>
      <c r="D642" s="9" t="s">
        <v>40</v>
      </c>
      <c r="E642" s="9" t="s">
        <v>256</v>
      </c>
      <c r="F642" s="9" t="s">
        <v>708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94</v>
      </c>
      <c r="M642" s="32" t="s">
        <v>30</v>
      </c>
      <c r="N642" s="32" t="str">
        <f t="shared" si="4"/>
        <v>Janeiro</v>
      </c>
      <c r="O642" s="9" t="s">
        <v>709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194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173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710</v>
      </c>
      <c r="D647" s="8" t="s">
        <v>304</v>
      </c>
      <c r="E647" s="8" t="s">
        <v>492</v>
      </c>
      <c r="F647" s="8" t="s">
        <v>711</v>
      </c>
      <c r="G647" s="8">
        <v>1</v>
      </c>
      <c r="H647" s="25">
        <v>15000</v>
      </c>
      <c r="I647" s="8" t="s">
        <v>109</v>
      </c>
      <c r="J647" s="8" t="s">
        <v>64</v>
      </c>
      <c r="K647" s="8"/>
      <c r="L647" s="8" t="s">
        <v>84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712</v>
      </c>
      <c r="D648" s="8" t="s">
        <v>144</v>
      </c>
      <c r="E648" s="8" t="s">
        <v>145</v>
      </c>
      <c r="F648" s="8" t="s">
        <v>713</v>
      </c>
      <c r="G648" s="8">
        <v>1</v>
      </c>
      <c r="H648" s="25">
        <v>200000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714</v>
      </c>
      <c r="D649" s="8" t="s">
        <v>144</v>
      </c>
      <c r="E649" s="8" t="s">
        <v>145</v>
      </c>
      <c r="F649" s="8" t="s">
        <v>715</v>
      </c>
      <c r="G649" s="8">
        <v>1</v>
      </c>
      <c r="H649" s="25">
        <v>100000</v>
      </c>
      <c r="I649" s="8" t="s">
        <v>173</v>
      </c>
      <c r="J649" s="8" t="s">
        <v>64</v>
      </c>
      <c r="K649" s="8"/>
      <c r="L649" s="8" t="s">
        <v>147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716</v>
      </c>
      <c r="D650" s="8" t="s">
        <v>19</v>
      </c>
      <c r="E650" s="8" t="s">
        <v>120</v>
      </c>
      <c r="F650" s="8" t="s">
        <v>717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548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718</v>
      </c>
      <c r="D651" s="9" t="s">
        <v>40</v>
      </c>
      <c r="E651" s="9" t="s">
        <v>256</v>
      </c>
      <c r="F651" s="9" t="s">
        <v>719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173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720</v>
      </c>
      <c r="D653" s="8" t="s">
        <v>19</v>
      </c>
      <c r="E653" s="8" t="s">
        <v>120</v>
      </c>
      <c r="F653" s="8" t="s">
        <v>721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722</v>
      </c>
      <c r="D654" s="8" t="s">
        <v>19</v>
      </c>
      <c r="E654" s="8" t="s">
        <v>120</v>
      </c>
      <c r="F654" s="8" t="s">
        <v>723</v>
      </c>
      <c r="G654" s="8" t="s">
        <v>724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725</v>
      </c>
      <c r="D655" s="8" t="s">
        <v>40</v>
      </c>
      <c r="E655" s="8" t="s">
        <v>256</v>
      </c>
      <c r="F655" s="8" t="s">
        <v>726</v>
      </c>
      <c r="G655" s="8" t="s">
        <v>69</v>
      </c>
      <c r="H655" s="25">
        <v>370000</v>
      </c>
      <c r="I655" s="8" t="s">
        <v>109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727</v>
      </c>
      <c r="D656" s="8" t="s">
        <v>100</v>
      </c>
      <c r="E656" s="8" t="s">
        <v>243</v>
      </c>
      <c r="F656" s="8" t="s">
        <v>728</v>
      </c>
      <c r="G656" s="8">
        <v>2</v>
      </c>
      <c r="H656" s="25">
        <v>1280000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729</v>
      </c>
      <c r="D657" s="8" t="s">
        <v>144</v>
      </c>
      <c r="E657" s="8" t="s">
        <v>422</v>
      </c>
      <c r="F657" s="8" t="s">
        <v>730</v>
      </c>
      <c r="G657" s="8">
        <v>15</v>
      </c>
      <c r="H657" s="25">
        <v>14700</v>
      </c>
      <c r="I657" s="8" t="s">
        <v>86</v>
      </c>
      <c r="J657" s="8" t="s">
        <v>24</v>
      </c>
      <c r="K657" s="8"/>
      <c r="L657" s="8" t="s">
        <v>94</v>
      </c>
      <c r="M657" s="32" t="s">
        <v>30</v>
      </c>
      <c r="N657" s="32" t="str">
        <f t="shared" si="4"/>
        <v>Abril</v>
      </c>
      <c r="O657" s="8" t="s">
        <v>731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732</v>
      </c>
      <c r="D658" s="9" t="s">
        <v>40</v>
      </c>
      <c r="E658" s="9" t="s">
        <v>256</v>
      </c>
      <c r="F658" s="9" t="s">
        <v>733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94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734</v>
      </c>
      <c r="D660" s="9" t="s">
        <v>19</v>
      </c>
      <c r="E660" s="9" t="s">
        <v>190</v>
      </c>
      <c r="F660" s="9" t="s">
        <v>735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736</v>
      </c>
      <c r="L660" s="9" t="s">
        <v>94</v>
      </c>
      <c r="M660" s="12" t="s">
        <v>33</v>
      </c>
      <c r="N660" s="32" t="str">
        <f t="shared" si="4"/>
        <v>Dezembro</v>
      </c>
      <c r="O660" s="26"/>
      <c r="P660" s="26"/>
    </row>
    <row r="661" spans="1:16" ht="22.5" customHeight="1" x14ac:dyDescent="0.25">
      <c r="A661" s="20"/>
      <c r="B661" s="8" t="s">
        <v>33</v>
      </c>
      <c r="C661" s="18"/>
      <c r="D661" s="18"/>
      <c r="E661" s="18"/>
      <c r="F661" s="18"/>
      <c r="G661" s="8">
        <v>9</v>
      </c>
      <c r="H661" s="25">
        <v>25000</v>
      </c>
      <c r="I661" s="8" t="s">
        <v>68</v>
      </c>
      <c r="J661" s="18"/>
      <c r="K661" s="18"/>
      <c r="L661" s="18"/>
      <c r="M661" s="19"/>
      <c r="N661" s="32" t="str">
        <f t="shared" si="4"/>
        <v>Janeiro</v>
      </c>
      <c r="O661" s="30"/>
      <c r="P661" s="30"/>
    </row>
    <row r="662" spans="1:16" ht="90" customHeight="1" x14ac:dyDescent="0.25">
      <c r="A662" s="34">
        <v>208</v>
      </c>
      <c r="B662" s="8" t="s">
        <v>30</v>
      </c>
      <c r="C662" s="8" t="s">
        <v>737</v>
      </c>
      <c r="D662" s="8" t="s">
        <v>100</v>
      </c>
      <c r="E662" s="8" t="s">
        <v>243</v>
      </c>
      <c r="F662" s="8" t="s">
        <v>738</v>
      </c>
      <c r="G662" s="8">
        <v>1</v>
      </c>
      <c r="H662" s="25">
        <v>1067000</v>
      </c>
      <c r="I662" s="8" t="s">
        <v>194</v>
      </c>
      <c r="J662" s="8" t="s">
        <v>24</v>
      </c>
      <c r="K662" s="8"/>
      <c r="L662" s="8" t="s">
        <v>94</v>
      </c>
      <c r="M662" s="32" t="s">
        <v>30</v>
      </c>
      <c r="N662" s="32" t="str">
        <f t="shared" si="4"/>
        <v>Fevereiro</v>
      </c>
      <c r="O662" s="24"/>
      <c r="P662" s="24"/>
    </row>
    <row r="663" spans="1:16" ht="123" customHeight="1" x14ac:dyDescent="0.25">
      <c r="A663" s="34">
        <v>209</v>
      </c>
      <c r="B663" s="8" t="s">
        <v>30</v>
      </c>
      <c r="C663" s="8" t="s">
        <v>739</v>
      </c>
      <c r="D663" s="8" t="s">
        <v>19</v>
      </c>
      <c r="E663" s="8" t="s">
        <v>120</v>
      </c>
      <c r="F663" s="8" t="s">
        <v>740</v>
      </c>
      <c r="G663" s="8">
        <v>1</v>
      </c>
      <c r="H663" s="25">
        <v>100000</v>
      </c>
      <c r="I663" s="8" t="s">
        <v>173</v>
      </c>
      <c r="J663" s="8" t="s">
        <v>24</v>
      </c>
      <c r="K663" s="8"/>
      <c r="L663" s="8" t="s">
        <v>122</v>
      </c>
      <c r="M663" s="32" t="s">
        <v>30</v>
      </c>
      <c r="N663" s="32" t="str">
        <f t="shared" si="4"/>
        <v>Maio</v>
      </c>
      <c r="O663" s="24"/>
      <c r="P663" s="24"/>
    </row>
    <row r="664" spans="1:16" ht="140.25" x14ac:dyDescent="0.25">
      <c r="A664" s="7">
        <v>210</v>
      </c>
      <c r="B664" s="8" t="s">
        <v>30</v>
      </c>
      <c r="C664" s="9" t="s">
        <v>741</v>
      </c>
      <c r="D664" s="9" t="s">
        <v>19</v>
      </c>
      <c r="E664" s="9" t="s">
        <v>742</v>
      </c>
      <c r="F664" s="8" t="s">
        <v>743</v>
      </c>
      <c r="G664" s="8">
        <v>2</v>
      </c>
      <c r="H664" s="25">
        <v>36443.040000000001</v>
      </c>
      <c r="I664" s="9" t="s">
        <v>86</v>
      </c>
      <c r="J664" s="9" t="s">
        <v>64</v>
      </c>
      <c r="K664" s="9"/>
      <c r="L664" s="9" t="s">
        <v>94</v>
      </c>
      <c r="M664" s="12" t="s">
        <v>35</v>
      </c>
      <c r="N664" s="12" t="str">
        <f t="shared" si="4"/>
        <v>Abril</v>
      </c>
      <c r="O664" s="26"/>
      <c r="P664" s="26"/>
    </row>
    <row r="665" spans="1:16" ht="66.75" customHeight="1" x14ac:dyDescent="0.25">
      <c r="A665" s="14"/>
      <c r="B665" s="8" t="s">
        <v>33</v>
      </c>
      <c r="C665" s="15"/>
      <c r="D665" s="15"/>
      <c r="E665" s="15"/>
      <c r="F665" s="8" t="s">
        <v>744</v>
      </c>
      <c r="G665" s="9" t="s">
        <v>22</v>
      </c>
      <c r="H665" s="25">
        <v>60000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44.25" customHeight="1" x14ac:dyDescent="0.25">
      <c r="A666" s="14"/>
      <c r="B666" s="8" t="s">
        <v>35</v>
      </c>
      <c r="C666" s="15"/>
      <c r="D666" s="15"/>
      <c r="E666" s="15"/>
      <c r="F666" s="8" t="s">
        <v>745</v>
      </c>
      <c r="G666" s="18"/>
      <c r="H666" s="25">
        <v>350000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1.25" customHeight="1" x14ac:dyDescent="0.25">
      <c r="A667" s="14"/>
      <c r="B667" s="35" t="s">
        <v>17</v>
      </c>
      <c r="C667" s="15"/>
      <c r="D667" s="15"/>
      <c r="E667" s="15"/>
      <c r="F667" s="60" t="s">
        <v>746</v>
      </c>
      <c r="G667" s="111">
        <v>2</v>
      </c>
      <c r="H667" s="97">
        <v>5014.41</v>
      </c>
      <c r="I667" s="15"/>
      <c r="J667" s="15"/>
      <c r="K667" s="15"/>
      <c r="L667" s="15"/>
      <c r="M667" s="17"/>
      <c r="N667" s="17"/>
      <c r="O667" s="28"/>
      <c r="P667" s="28"/>
    </row>
    <row r="668" spans="1:16" ht="29.25" customHeight="1" x14ac:dyDescent="0.25">
      <c r="A668" s="14"/>
      <c r="B668" s="35" t="s">
        <v>47</v>
      </c>
      <c r="C668" s="15"/>
      <c r="D668" s="15"/>
      <c r="E668" s="15"/>
      <c r="F668" s="62"/>
      <c r="G668" s="111">
        <v>1</v>
      </c>
      <c r="H668" s="97">
        <v>67000</v>
      </c>
      <c r="I668" s="15"/>
      <c r="J668" s="15"/>
      <c r="K668" s="15"/>
      <c r="L668" s="15"/>
      <c r="M668" s="17"/>
      <c r="N668" s="17"/>
      <c r="O668" s="28"/>
      <c r="P668" s="28"/>
    </row>
    <row r="669" spans="1:16" ht="38.25" x14ac:dyDescent="0.25">
      <c r="A669" s="20"/>
      <c r="B669" s="8" t="s">
        <v>32</v>
      </c>
      <c r="C669" s="18"/>
      <c r="D669" s="18"/>
      <c r="E669" s="18"/>
      <c r="F669" s="8" t="s">
        <v>747</v>
      </c>
      <c r="G669" s="8">
        <v>3</v>
      </c>
      <c r="H669" s="25">
        <v>54664.56</v>
      </c>
      <c r="I669" s="18"/>
      <c r="J669" s="18"/>
      <c r="K669" s="18"/>
      <c r="L669" s="18"/>
      <c r="M669" s="19"/>
      <c r="N669" s="19"/>
      <c r="O669" s="30"/>
      <c r="P669" s="30"/>
    </row>
    <row r="670" spans="1:16" ht="38.25" x14ac:dyDescent="0.25">
      <c r="A670" s="34">
        <v>211</v>
      </c>
      <c r="B670" s="8" t="s">
        <v>30</v>
      </c>
      <c r="C670" s="8" t="s">
        <v>748</v>
      </c>
      <c r="D670" s="8" t="s">
        <v>19</v>
      </c>
      <c r="E670" s="8" t="s">
        <v>593</v>
      </c>
      <c r="F670" s="8" t="s">
        <v>749</v>
      </c>
      <c r="G670" s="8">
        <v>1</v>
      </c>
      <c r="H670" s="25">
        <v>0</v>
      </c>
      <c r="I670" s="8" t="s">
        <v>173</v>
      </c>
      <c r="J670" s="8" t="s">
        <v>24</v>
      </c>
      <c r="K670" s="8"/>
      <c r="L670" s="8" t="s">
        <v>147</v>
      </c>
      <c r="M670" s="32" t="s">
        <v>30</v>
      </c>
      <c r="N670" s="32" t="str">
        <f t="shared" si="4"/>
        <v>Maio</v>
      </c>
      <c r="O670" s="24"/>
      <c r="P670" s="24"/>
    </row>
    <row r="671" spans="1:16" ht="114.75" x14ac:dyDescent="0.25">
      <c r="A671" s="7">
        <v>212</v>
      </c>
      <c r="B671" s="8" t="s">
        <v>30</v>
      </c>
      <c r="C671" s="9" t="s">
        <v>750</v>
      </c>
      <c r="D671" s="9" t="s">
        <v>19</v>
      </c>
      <c r="E671" s="9" t="s">
        <v>751</v>
      </c>
      <c r="F671" s="8" t="s">
        <v>752</v>
      </c>
      <c r="G671" s="8">
        <v>2</v>
      </c>
      <c r="H671" s="25">
        <v>10000</v>
      </c>
      <c r="I671" s="8" t="s">
        <v>173</v>
      </c>
      <c r="J671" s="8" t="s">
        <v>24</v>
      </c>
      <c r="K671" s="9"/>
      <c r="L671" s="9" t="s">
        <v>94</v>
      </c>
      <c r="M671" s="12" t="s">
        <v>35</v>
      </c>
      <c r="N671" s="32" t="str">
        <f t="shared" si="4"/>
        <v>Maio</v>
      </c>
      <c r="O671" s="26"/>
      <c r="P671" s="26"/>
    </row>
    <row r="672" spans="1:16" ht="34.5" customHeight="1" x14ac:dyDescent="0.25">
      <c r="A672" s="20"/>
      <c r="B672" s="8" t="s">
        <v>35</v>
      </c>
      <c r="C672" s="18"/>
      <c r="D672" s="18"/>
      <c r="E672" s="18"/>
      <c r="F672" s="8" t="s">
        <v>753</v>
      </c>
      <c r="G672" s="8" t="s">
        <v>754</v>
      </c>
      <c r="H672" s="25">
        <v>10000</v>
      </c>
      <c r="I672" s="8" t="s">
        <v>23</v>
      </c>
      <c r="J672" s="8" t="s">
        <v>24</v>
      </c>
      <c r="K672" s="18"/>
      <c r="L672" s="18"/>
      <c r="M672" s="19"/>
      <c r="N672" s="32" t="str">
        <f t="shared" si="4"/>
        <v>Junho</v>
      </c>
      <c r="O672" s="30"/>
      <c r="P672" s="30"/>
    </row>
    <row r="673" spans="1:16" ht="114.75" x14ac:dyDescent="0.25">
      <c r="A673" s="34">
        <v>213</v>
      </c>
      <c r="B673" s="8" t="s">
        <v>30</v>
      </c>
      <c r="C673" s="8" t="s">
        <v>755</v>
      </c>
      <c r="D673" s="8" t="s">
        <v>19</v>
      </c>
      <c r="E673" s="8" t="s">
        <v>88</v>
      </c>
      <c r="F673" s="8" t="s">
        <v>756</v>
      </c>
      <c r="G673" s="8">
        <v>1</v>
      </c>
      <c r="H673" s="25">
        <v>80000</v>
      </c>
      <c r="I673" s="8" t="s">
        <v>68</v>
      </c>
      <c r="J673" s="8" t="s">
        <v>64</v>
      </c>
      <c r="K673" s="8"/>
      <c r="L673" s="8" t="s">
        <v>94</v>
      </c>
      <c r="M673" s="32" t="s">
        <v>30</v>
      </c>
      <c r="N673" s="32" t="str">
        <f t="shared" si="4"/>
        <v>Janeiro</v>
      </c>
      <c r="O673" s="24"/>
      <c r="P673" s="24"/>
    </row>
    <row r="674" spans="1:16" ht="123" customHeight="1" x14ac:dyDescent="0.25">
      <c r="A674" s="34">
        <v>214</v>
      </c>
      <c r="B674" s="8" t="s">
        <v>31</v>
      </c>
      <c r="C674" s="8" t="s">
        <v>757</v>
      </c>
      <c r="D674" s="8" t="s">
        <v>19</v>
      </c>
      <c r="E674" s="8" t="s">
        <v>758</v>
      </c>
      <c r="F674" s="8" t="s">
        <v>759</v>
      </c>
      <c r="G674" s="8">
        <v>1</v>
      </c>
      <c r="H674" s="25">
        <v>4000000</v>
      </c>
      <c r="I674" s="8" t="s">
        <v>37</v>
      </c>
      <c r="J674" s="8" t="s">
        <v>24</v>
      </c>
      <c r="K674" s="8"/>
      <c r="L674" s="8" t="s">
        <v>94</v>
      </c>
      <c r="M674" s="32" t="s">
        <v>31</v>
      </c>
      <c r="N674" s="32" t="str">
        <f t="shared" si="4"/>
        <v>Dezembro</v>
      </c>
      <c r="O674" s="24"/>
      <c r="P674" s="24"/>
    </row>
    <row r="675" spans="1:16" ht="38.25" x14ac:dyDescent="0.25">
      <c r="A675" s="7">
        <v>215</v>
      </c>
      <c r="B675" s="8" t="s">
        <v>31</v>
      </c>
      <c r="C675" s="9" t="s">
        <v>760</v>
      </c>
      <c r="D675" s="9" t="s">
        <v>49</v>
      </c>
      <c r="E675" s="9" t="s">
        <v>761</v>
      </c>
      <c r="F675" s="8" t="s">
        <v>762</v>
      </c>
      <c r="G675" s="9" t="s">
        <v>22</v>
      </c>
      <c r="H675" s="25">
        <v>1500</v>
      </c>
      <c r="I675" s="9" t="s">
        <v>37</v>
      </c>
      <c r="J675" s="9" t="s">
        <v>64</v>
      </c>
      <c r="K675" s="9"/>
      <c r="L675" s="9" t="s">
        <v>84</v>
      </c>
      <c r="M675" s="32" t="s">
        <v>31</v>
      </c>
      <c r="N675" s="12" t="str">
        <f t="shared" si="4"/>
        <v>Dezembro</v>
      </c>
      <c r="O675" s="26"/>
      <c r="P675" s="26"/>
    </row>
    <row r="676" spans="1:16" ht="42.75" customHeight="1" x14ac:dyDescent="0.25">
      <c r="A676" s="20"/>
      <c r="B676" s="8" t="s">
        <v>35</v>
      </c>
      <c r="C676" s="18"/>
      <c r="D676" s="18"/>
      <c r="E676" s="18"/>
      <c r="F676" s="8" t="s">
        <v>763</v>
      </c>
      <c r="G676" s="18"/>
      <c r="H676" s="25">
        <v>10000</v>
      </c>
      <c r="I676" s="18"/>
      <c r="J676" s="18"/>
      <c r="K676" s="18"/>
      <c r="L676" s="18"/>
      <c r="M676" s="32" t="s">
        <v>35</v>
      </c>
      <c r="N676" s="19"/>
      <c r="O676" s="30"/>
      <c r="P676" s="30"/>
    </row>
    <row r="677" spans="1:16" ht="51" x14ac:dyDescent="0.25">
      <c r="A677" s="34">
        <v>216</v>
      </c>
      <c r="B677" s="8" t="s">
        <v>31</v>
      </c>
      <c r="C677" s="8" t="s">
        <v>764</v>
      </c>
      <c r="D677" s="8" t="s">
        <v>19</v>
      </c>
      <c r="E677" s="8" t="s">
        <v>88</v>
      </c>
      <c r="F677" s="8" t="s">
        <v>765</v>
      </c>
      <c r="G677" s="8" t="s">
        <v>22</v>
      </c>
      <c r="H677" s="25">
        <v>60000</v>
      </c>
      <c r="I677" s="8" t="s">
        <v>38</v>
      </c>
      <c r="J677" s="8" t="s">
        <v>64</v>
      </c>
      <c r="K677" s="8"/>
      <c r="L677" s="8" t="s">
        <v>25</v>
      </c>
      <c r="M677" s="32" t="s">
        <v>31</v>
      </c>
      <c r="N677" s="32" t="str">
        <f t="shared" si="4"/>
        <v>Setembro</v>
      </c>
      <c r="O677" s="34" t="s">
        <v>766</v>
      </c>
      <c r="P677" s="38">
        <v>46020</v>
      </c>
    </row>
    <row r="678" spans="1:16" ht="63.75" x14ac:dyDescent="0.25">
      <c r="A678" s="34">
        <v>217</v>
      </c>
      <c r="B678" s="8" t="s">
        <v>31</v>
      </c>
      <c r="C678" s="8" t="s">
        <v>767</v>
      </c>
      <c r="D678" s="8" t="s">
        <v>19</v>
      </c>
      <c r="E678" s="8" t="s">
        <v>495</v>
      </c>
      <c r="F678" s="8" t="s">
        <v>768</v>
      </c>
      <c r="G678" s="8" t="s">
        <v>22</v>
      </c>
      <c r="H678" s="25">
        <v>100000</v>
      </c>
      <c r="I678" s="8" t="s">
        <v>109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Março</v>
      </c>
      <c r="O678" s="24"/>
      <c r="P678" s="24"/>
    </row>
    <row r="679" spans="1:16" ht="32.25" customHeight="1" x14ac:dyDescent="0.25">
      <c r="A679" s="7">
        <v>218</v>
      </c>
      <c r="B679" s="8" t="s">
        <v>31</v>
      </c>
      <c r="C679" s="9" t="s">
        <v>769</v>
      </c>
      <c r="D679" s="9" t="s">
        <v>100</v>
      </c>
      <c r="E679" s="9" t="s">
        <v>355</v>
      </c>
      <c r="F679" s="9" t="s">
        <v>770</v>
      </c>
      <c r="G679" s="8" t="s">
        <v>69</v>
      </c>
      <c r="H679" s="25">
        <v>65000</v>
      </c>
      <c r="I679" s="8" t="s">
        <v>194</v>
      </c>
      <c r="J679" s="9" t="s">
        <v>64</v>
      </c>
      <c r="K679" s="9"/>
      <c r="L679" s="9" t="s">
        <v>44</v>
      </c>
      <c r="M679" s="12" t="s">
        <v>31</v>
      </c>
      <c r="N679" s="32" t="str">
        <f t="shared" si="4"/>
        <v>Fevereiro</v>
      </c>
      <c r="O679" s="26"/>
      <c r="P679" s="26"/>
    </row>
    <row r="680" spans="1:16" ht="31.5" customHeight="1" x14ac:dyDescent="0.25">
      <c r="A680" s="14"/>
      <c r="B680" s="8" t="s">
        <v>33</v>
      </c>
      <c r="C680" s="15"/>
      <c r="D680" s="15"/>
      <c r="E680" s="15"/>
      <c r="F680" s="15"/>
      <c r="G680" s="8">
        <v>5</v>
      </c>
      <c r="H680" s="25">
        <v>110000</v>
      </c>
      <c r="I680" s="8" t="s">
        <v>86</v>
      </c>
      <c r="J680" s="15"/>
      <c r="K680" s="15"/>
      <c r="L680" s="15"/>
      <c r="M680" s="17"/>
      <c r="N680" s="32" t="str">
        <f t="shared" si="4"/>
        <v>Abril</v>
      </c>
      <c r="O680" s="28"/>
      <c r="P680" s="28"/>
    </row>
    <row r="681" spans="1:16" ht="25.5" customHeight="1" x14ac:dyDescent="0.25">
      <c r="A681" s="14"/>
      <c r="B681" s="8" t="s">
        <v>35</v>
      </c>
      <c r="C681" s="15"/>
      <c r="D681" s="15"/>
      <c r="E681" s="15"/>
      <c r="F681" s="15"/>
      <c r="G681" s="8" t="s">
        <v>69</v>
      </c>
      <c r="H681" s="25">
        <v>120000</v>
      </c>
      <c r="I681" s="8" t="s">
        <v>194</v>
      </c>
      <c r="J681" s="15"/>
      <c r="K681" s="15"/>
      <c r="L681" s="15"/>
      <c r="M681" s="17"/>
      <c r="N681" s="32" t="str">
        <f t="shared" si="4"/>
        <v>Fevereiro</v>
      </c>
      <c r="O681" s="28"/>
      <c r="P681" s="28"/>
    </row>
    <row r="682" spans="1:16" ht="41.25" customHeight="1" x14ac:dyDescent="0.25">
      <c r="A682" s="20"/>
      <c r="B682" s="8" t="s">
        <v>32</v>
      </c>
      <c r="C682" s="18"/>
      <c r="D682" s="18"/>
      <c r="E682" s="18"/>
      <c r="F682" s="18"/>
      <c r="G682" s="8">
        <v>37</v>
      </c>
      <c r="H682" s="25">
        <v>60000</v>
      </c>
      <c r="I682" s="8" t="s">
        <v>173</v>
      </c>
      <c r="J682" s="18"/>
      <c r="K682" s="18"/>
      <c r="L682" s="18"/>
      <c r="M682" s="19"/>
      <c r="N682" s="32" t="str">
        <f t="shared" si="4"/>
        <v>Maio</v>
      </c>
      <c r="O682" s="30"/>
      <c r="P682" s="30"/>
    </row>
    <row r="683" spans="1:16" ht="63.75" x14ac:dyDescent="0.25">
      <c r="A683" s="34">
        <v>219</v>
      </c>
      <c r="B683" s="8" t="s">
        <v>31</v>
      </c>
      <c r="C683" s="8" t="s">
        <v>771</v>
      </c>
      <c r="D683" s="8" t="s">
        <v>40</v>
      </c>
      <c r="E683" s="8" t="s">
        <v>289</v>
      </c>
      <c r="F683" s="8" t="s">
        <v>772</v>
      </c>
      <c r="G683" s="8" t="s">
        <v>69</v>
      </c>
      <c r="H683" s="25">
        <v>50000</v>
      </c>
      <c r="I683" s="8" t="s">
        <v>43</v>
      </c>
      <c r="J683" s="8" t="s">
        <v>64</v>
      </c>
      <c r="K683" s="8"/>
      <c r="L683" s="8" t="s">
        <v>44</v>
      </c>
      <c r="M683" s="32" t="s">
        <v>31</v>
      </c>
      <c r="N683" s="32" t="str">
        <f t="shared" si="4"/>
        <v>Dezembro</v>
      </c>
      <c r="O683" s="24"/>
      <c r="P683" s="24"/>
    </row>
    <row r="684" spans="1:16" ht="36" customHeight="1" x14ac:dyDescent="0.25">
      <c r="A684" s="7">
        <v>220</v>
      </c>
      <c r="B684" s="8" t="s">
        <v>31</v>
      </c>
      <c r="C684" s="9" t="s">
        <v>773</v>
      </c>
      <c r="D684" s="9" t="s">
        <v>40</v>
      </c>
      <c r="E684" s="9" t="s">
        <v>281</v>
      </c>
      <c r="F684" s="9" t="s">
        <v>774</v>
      </c>
      <c r="G684" s="8" t="s">
        <v>69</v>
      </c>
      <c r="H684" s="25">
        <v>300000</v>
      </c>
      <c r="I684" s="9" t="s">
        <v>68</v>
      </c>
      <c r="J684" s="9" t="s">
        <v>64</v>
      </c>
      <c r="K684" s="9"/>
      <c r="L684" s="9" t="s">
        <v>44</v>
      </c>
      <c r="M684" s="12" t="s">
        <v>31</v>
      </c>
      <c r="N684" s="12" t="str">
        <f t="shared" si="4"/>
        <v>Janeiro</v>
      </c>
      <c r="O684" s="26"/>
      <c r="P684" s="26"/>
    </row>
    <row r="685" spans="1:16" ht="35.25" customHeight="1" x14ac:dyDescent="0.25">
      <c r="A685" s="20"/>
      <c r="B685" s="35" t="s">
        <v>30</v>
      </c>
      <c r="C685" s="18"/>
      <c r="D685" s="18"/>
      <c r="E685" s="18"/>
      <c r="F685" s="18"/>
      <c r="G685" s="35">
        <v>30</v>
      </c>
      <c r="H685" s="97">
        <v>1617</v>
      </c>
      <c r="I685" s="18"/>
      <c r="J685" s="18"/>
      <c r="K685" s="18"/>
      <c r="L685" s="18"/>
      <c r="M685" s="19"/>
      <c r="N685" s="19"/>
      <c r="O685" s="30"/>
      <c r="P685" s="30"/>
    </row>
    <row r="686" spans="1:16" ht="97.5" customHeight="1" x14ac:dyDescent="0.25">
      <c r="A686" s="34">
        <v>221</v>
      </c>
      <c r="B686" s="8" t="s">
        <v>31</v>
      </c>
      <c r="C686" s="8" t="s">
        <v>775</v>
      </c>
      <c r="D686" s="8" t="s">
        <v>40</v>
      </c>
      <c r="E686" s="8" t="s">
        <v>281</v>
      </c>
      <c r="F686" s="8" t="s">
        <v>776</v>
      </c>
      <c r="G686" s="8" t="s">
        <v>69</v>
      </c>
      <c r="H686" s="25">
        <v>600000</v>
      </c>
      <c r="I686" s="8" t="s">
        <v>37</v>
      </c>
      <c r="J686" s="8" t="s">
        <v>64</v>
      </c>
      <c r="K686" s="8"/>
      <c r="L686" s="8" t="s">
        <v>44</v>
      </c>
      <c r="M686" s="32" t="s">
        <v>31</v>
      </c>
      <c r="N686" s="32" t="str">
        <f t="shared" si="4"/>
        <v>Dezembro</v>
      </c>
      <c r="O686" s="24"/>
      <c r="P686" s="24"/>
    </row>
    <row r="687" spans="1:16" ht="38.25" x14ac:dyDescent="0.25">
      <c r="A687" s="34">
        <v>222</v>
      </c>
      <c r="B687" s="8" t="s">
        <v>31</v>
      </c>
      <c r="C687" s="8" t="s">
        <v>777</v>
      </c>
      <c r="D687" s="8" t="s">
        <v>49</v>
      </c>
      <c r="E687" s="8" t="s">
        <v>761</v>
      </c>
      <c r="F687" s="8" t="s">
        <v>778</v>
      </c>
      <c r="G687" s="8" t="s">
        <v>22</v>
      </c>
      <c r="H687" s="25">
        <v>110000</v>
      </c>
      <c r="I687" s="8" t="s">
        <v>37</v>
      </c>
      <c r="J687" s="8" t="s">
        <v>64</v>
      </c>
      <c r="K687" s="8"/>
      <c r="L687" s="8" t="s">
        <v>25</v>
      </c>
      <c r="M687" s="32" t="s">
        <v>31</v>
      </c>
      <c r="N687" s="32" t="str">
        <f t="shared" si="4"/>
        <v>Dezembro</v>
      </c>
      <c r="O687" s="34" t="s">
        <v>779</v>
      </c>
      <c r="P687" s="38">
        <v>46021</v>
      </c>
    </row>
    <row r="688" spans="1:16" ht="114.75" x14ac:dyDescent="0.25">
      <c r="A688" s="34">
        <v>223</v>
      </c>
      <c r="B688" s="8" t="s">
        <v>31</v>
      </c>
      <c r="C688" s="8" t="s">
        <v>780</v>
      </c>
      <c r="D688" s="8" t="s">
        <v>19</v>
      </c>
      <c r="E688" s="8" t="s">
        <v>120</v>
      </c>
      <c r="F688" s="8" t="s">
        <v>781</v>
      </c>
      <c r="G688" s="8" t="s">
        <v>22</v>
      </c>
      <c r="H688" s="25">
        <v>3500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8" t="s">
        <v>782</v>
      </c>
      <c r="P688" s="43">
        <v>46014</v>
      </c>
    </row>
    <row r="689" spans="1:16" ht="63.75" x14ac:dyDescent="0.25">
      <c r="A689" s="34">
        <v>224</v>
      </c>
      <c r="B689" s="8" t="s">
        <v>31</v>
      </c>
      <c r="C689" s="8" t="s">
        <v>783</v>
      </c>
      <c r="D689" s="8" t="s">
        <v>19</v>
      </c>
      <c r="E689" s="8" t="s">
        <v>96</v>
      </c>
      <c r="F689" s="8" t="s">
        <v>784</v>
      </c>
      <c r="G689" s="8" t="s">
        <v>22</v>
      </c>
      <c r="H689" s="25">
        <v>100000</v>
      </c>
      <c r="I689" s="8" t="s">
        <v>68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Janeiro</v>
      </c>
      <c r="O689" s="24"/>
      <c r="P689" s="24"/>
    </row>
    <row r="690" spans="1:16" ht="89.25" x14ac:dyDescent="0.25">
      <c r="A690" s="34">
        <v>225</v>
      </c>
      <c r="B690" s="8" t="s">
        <v>31</v>
      </c>
      <c r="C690" s="8" t="s">
        <v>785</v>
      </c>
      <c r="D690" s="8" t="s">
        <v>100</v>
      </c>
      <c r="E690" s="8" t="s">
        <v>478</v>
      </c>
      <c r="F690" s="8" t="s">
        <v>786</v>
      </c>
      <c r="G690" s="8">
        <v>80</v>
      </c>
      <c r="H690" s="25">
        <v>3500000</v>
      </c>
      <c r="I690" s="8" t="s">
        <v>37</v>
      </c>
      <c r="J690" s="8" t="s">
        <v>24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76.5" x14ac:dyDescent="0.25">
      <c r="A691" s="34">
        <v>226</v>
      </c>
      <c r="B691" s="8" t="s">
        <v>31</v>
      </c>
      <c r="C691" s="8" t="s">
        <v>787</v>
      </c>
      <c r="D691" s="8" t="s">
        <v>19</v>
      </c>
      <c r="E691" s="8" t="s">
        <v>758</v>
      </c>
      <c r="F691" s="8" t="s">
        <v>788</v>
      </c>
      <c r="G691" s="8" t="s">
        <v>22</v>
      </c>
      <c r="H691" s="25">
        <v>1800000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789</v>
      </c>
      <c r="P691" s="38">
        <v>46020</v>
      </c>
    </row>
    <row r="692" spans="1:16" ht="93.75" customHeight="1" x14ac:dyDescent="0.25">
      <c r="A692" s="34">
        <v>227</v>
      </c>
      <c r="B692" s="8" t="s">
        <v>31</v>
      </c>
      <c r="C692" s="8" t="s">
        <v>790</v>
      </c>
      <c r="D692" s="8" t="s">
        <v>19</v>
      </c>
      <c r="E692" s="8" t="s">
        <v>120</v>
      </c>
      <c r="F692" s="8" t="s">
        <v>791</v>
      </c>
      <c r="G692" s="8" t="s">
        <v>22</v>
      </c>
      <c r="H692" s="25">
        <v>100000</v>
      </c>
      <c r="I692" s="8" t="s">
        <v>43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24"/>
      <c r="P692" s="24"/>
    </row>
    <row r="693" spans="1:16" ht="153" x14ac:dyDescent="0.25">
      <c r="A693" s="34">
        <v>228</v>
      </c>
      <c r="B693" s="8" t="s">
        <v>31</v>
      </c>
      <c r="C693" s="8" t="s">
        <v>792</v>
      </c>
      <c r="D693" s="8" t="s">
        <v>19</v>
      </c>
      <c r="E693" s="8" t="s">
        <v>62</v>
      </c>
      <c r="F693" s="8" t="s">
        <v>793</v>
      </c>
      <c r="G693" s="8" t="s">
        <v>22</v>
      </c>
      <c r="H693" s="25">
        <v>12000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24"/>
      <c r="P693" s="24"/>
    </row>
    <row r="694" spans="1:16" ht="38.25" x14ac:dyDescent="0.25">
      <c r="A694" s="34">
        <v>229</v>
      </c>
      <c r="B694" s="8" t="s">
        <v>31</v>
      </c>
      <c r="C694" s="8" t="s">
        <v>794</v>
      </c>
      <c r="D694" s="8" t="s">
        <v>19</v>
      </c>
      <c r="E694" s="8" t="s">
        <v>128</v>
      </c>
      <c r="F694" s="8" t="s">
        <v>795</v>
      </c>
      <c r="G694" s="8" t="s">
        <v>22</v>
      </c>
      <c r="H694" s="25">
        <v>150000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796</v>
      </c>
      <c r="P694" s="43">
        <v>46020</v>
      </c>
    </row>
    <row r="695" spans="1:16" ht="89.25" x14ac:dyDescent="0.25">
      <c r="A695" s="34">
        <v>230</v>
      </c>
      <c r="B695" s="8" t="s">
        <v>31</v>
      </c>
      <c r="C695" s="8" t="s">
        <v>797</v>
      </c>
      <c r="D695" s="8" t="s">
        <v>19</v>
      </c>
      <c r="E695" s="8" t="s">
        <v>120</v>
      </c>
      <c r="F695" s="8" t="s">
        <v>798</v>
      </c>
      <c r="G695" s="8" t="s">
        <v>22</v>
      </c>
      <c r="H695" s="25">
        <v>75000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799</v>
      </c>
      <c r="P695" s="38">
        <v>46014</v>
      </c>
    </row>
    <row r="696" spans="1:16" ht="114.75" x14ac:dyDescent="0.25">
      <c r="A696" s="34">
        <v>231</v>
      </c>
      <c r="B696" s="8" t="s">
        <v>31</v>
      </c>
      <c r="C696" s="8" t="s">
        <v>800</v>
      </c>
      <c r="D696" s="8" t="s">
        <v>19</v>
      </c>
      <c r="E696" s="8" t="s">
        <v>96</v>
      </c>
      <c r="F696" s="8" t="s">
        <v>801</v>
      </c>
      <c r="G696" s="8" t="s">
        <v>22</v>
      </c>
      <c r="H696" s="25">
        <v>90000</v>
      </c>
      <c r="I696" s="8" t="s">
        <v>37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8" t="s">
        <v>802</v>
      </c>
      <c r="P696" s="43">
        <v>46136</v>
      </c>
    </row>
    <row r="697" spans="1:16" ht="51" x14ac:dyDescent="0.25">
      <c r="A697" s="34">
        <v>232</v>
      </c>
      <c r="B697" s="8" t="s">
        <v>31</v>
      </c>
      <c r="C697" s="8" t="s">
        <v>803</v>
      </c>
      <c r="D697" s="8" t="s">
        <v>40</v>
      </c>
      <c r="E697" s="8" t="s">
        <v>263</v>
      </c>
      <c r="F697" s="8" t="s">
        <v>804</v>
      </c>
      <c r="G697" s="8" t="s">
        <v>69</v>
      </c>
      <c r="H697" s="25">
        <v>100000</v>
      </c>
      <c r="I697" s="8" t="s">
        <v>68</v>
      </c>
      <c r="J697" s="8" t="s">
        <v>64</v>
      </c>
      <c r="K697" s="8"/>
      <c r="L697" s="8" t="s">
        <v>94</v>
      </c>
      <c r="M697" s="32" t="s">
        <v>31</v>
      </c>
      <c r="N697" s="32" t="str">
        <f t="shared" si="4"/>
        <v>Janeiro</v>
      </c>
      <c r="O697" s="24"/>
      <c r="P697" s="24"/>
    </row>
    <row r="698" spans="1:16" ht="63.75" x14ac:dyDescent="0.25">
      <c r="A698" s="34">
        <v>233</v>
      </c>
      <c r="B698" s="8" t="s">
        <v>31</v>
      </c>
      <c r="C698" s="8" t="s">
        <v>805</v>
      </c>
      <c r="D698" s="8" t="s">
        <v>144</v>
      </c>
      <c r="E698" s="8" t="s">
        <v>145</v>
      </c>
      <c r="F698" s="8" t="s">
        <v>806</v>
      </c>
      <c r="G698" s="8">
        <v>1</v>
      </c>
      <c r="H698" s="25">
        <v>400000</v>
      </c>
      <c r="I698" s="8" t="s">
        <v>194</v>
      </c>
      <c r="J698" s="8" t="s">
        <v>64</v>
      </c>
      <c r="K698" s="8"/>
      <c r="L698" s="8" t="s">
        <v>147</v>
      </c>
      <c r="M698" s="32" t="s">
        <v>31</v>
      </c>
      <c r="N698" s="32" t="str">
        <f t="shared" si="4"/>
        <v>Fevereiro</v>
      </c>
      <c r="O698" s="24"/>
      <c r="P698" s="24"/>
    </row>
    <row r="699" spans="1:16" ht="117" customHeight="1" x14ac:dyDescent="0.25">
      <c r="A699" s="7">
        <v>234</v>
      </c>
      <c r="B699" s="8" t="s">
        <v>31</v>
      </c>
      <c r="C699" s="9" t="s">
        <v>807</v>
      </c>
      <c r="D699" s="9" t="s">
        <v>49</v>
      </c>
      <c r="E699" s="9" t="s">
        <v>505</v>
      </c>
      <c r="F699" s="8" t="s">
        <v>808</v>
      </c>
      <c r="G699" s="8" t="s">
        <v>22</v>
      </c>
      <c r="H699" s="25">
        <v>115000</v>
      </c>
      <c r="I699" s="8" t="s">
        <v>37</v>
      </c>
      <c r="J699" s="9" t="s">
        <v>64</v>
      </c>
      <c r="K699" s="9"/>
      <c r="L699" s="9" t="s">
        <v>94</v>
      </c>
      <c r="M699" s="12" t="s">
        <v>31</v>
      </c>
      <c r="N699" s="32" t="str">
        <f t="shared" si="4"/>
        <v>Dezembro</v>
      </c>
      <c r="O699" s="26"/>
      <c r="P699" s="26"/>
    </row>
    <row r="700" spans="1:16" ht="45.75" customHeight="1" x14ac:dyDescent="0.25">
      <c r="A700" s="14"/>
      <c r="B700" s="8" t="s">
        <v>33</v>
      </c>
      <c r="C700" s="15"/>
      <c r="D700" s="15"/>
      <c r="E700" s="15"/>
      <c r="F700" s="9" t="s">
        <v>809</v>
      </c>
      <c r="G700" s="8">
        <v>7116</v>
      </c>
      <c r="H700" s="25">
        <v>350000</v>
      </c>
      <c r="I700" s="9" t="s">
        <v>86</v>
      </c>
      <c r="J700" s="18"/>
      <c r="K700" s="15"/>
      <c r="L700" s="15"/>
      <c r="M700" s="17"/>
      <c r="N700" s="12" t="str">
        <f>IF(I700="Janeiro","Dezembro",IF(I700="Fevereiro","Dezembro",IF(I700="Março","Janeiro",IF(I700="Abril","Janeiro",IF(I700="Maio","Fevereiro",IF(I700="Junho","Março",IF(I700="Julho","Abril",IF(I700="Agosto","Maio",IF(I700="Setembro","Junho",IF(I700="Outubro","Julho",IF(I700="Novembro","Agosto",IF(I700="Dezembro","Setembro"))))))))))))</f>
        <v>Abril</v>
      </c>
      <c r="O700" s="28"/>
      <c r="P700" s="28"/>
    </row>
    <row r="701" spans="1:16" ht="37.5" customHeight="1" x14ac:dyDescent="0.25">
      <c r="A701" s="20"/>
      <c r="B701" s="8" t="s">
        <v>32</v>
      </c>
      <c r="C701" s="18"/>
      <c r="D701" s="18"/>
      <c r="E701" s="18"/>
      <c r="F701" s="18"/>
      <c r="G701" s="8">
        <v>5382</v>
      </c>
      <c r="H701" s="25">
        <v>129278.28</v>
      </c>
      <c r="I701" s="18"/>
      <c r="J701" s="8" t="s">
        <v>24</v>
      </c>
      <c r="K701" s="18"/>
      <c r="L701" s="18"/>
      <c r="M701" s="19"/>
      <c r="N701" s="19"/>
      <c r="O701" s="30"/>
      <c r="P701" s="30"/>
    </row>
    <row r="702" spans="1:16" ht="81" customHeight="1" x14ac:dyDescent="0.25">
      <c r="A702" s="34">
        <v>235</v>
      </c>
      <c r="B702" s="8" t="s">
        <v>31</v>
      </c>
      <c r="C702" s="8" t="s">
        <v>810</v>
      </c>
      <c r="D702" s="8" t="s">
        <v>635</v>
      </c>
      <c r="E702" s="8" t="s">
        <v>671</v>
      </c>
      <c r="F702" s="8" t="s">
        <v>811</v>
      </c>
      <c r="G702" s="8">
        <v>19</v>
      </c>
      <c r="H702" s="25">
        <v>8000</v>
      </c>
      <c r="I702" s="8" t="s">
        <v>68</v>
      </c>
      <c r="J702" s="8" t="s">
        <v>64</v>
      </c>
      <c r="K702" s="8"/>
      <c r="L702" s="8" t="s">
        <v>65</v>
      </c>
      <c r="M702" s="32" t="s">
        <v>31</v>
      </c>
      <c r="N702" s="32" t="str">
        <f t="shared" si="4"/>
        <v>Janeiro</v>
      </c>
      <c r="O702" s="24"/>
      <c r="P702" s="24"/>
    </row>
    <row r="703" spans="1:16" ht="54" customHeight="1" x14ac:dyDescent="0.25">
      <c r="A703" s="7">
        <v>236</v>
      </c>
      <c r="B703" s="8" t="s">
        <v>31</v>
      </c>
      <c r="C703" s="9" t="s">
        <v>812</v>
      </c>
      <c r="D703" s="9" t="s">
        <v>100</v>
      </c>
      <c r="E703" s="9" t="s">
        <v>697</v>
      </c>
      <c r="F703" s="9" t="s">
        <v>813</v>
      </c>
      <c r="G703" s="8">
        <v>4</v>
      </c>
      <c r="H703" s="25">
        <v>20000</v>
      </c>
      <c r="I703" s="9" t="s">
        <v>37</v>
      </c>
      <c r="J703" s="9" t="s">
        <v>64</v>
      </c>
      <c r="K703" s="9"/>
      <c r="L703" s="9" t="s">
        <v>94</v>
      </c>
      <c r="M703" s="12" t="s">
        <v>31</v>
      </c>
      <c r="N703" s="12" t="str">
        <f t="shared" si="4"/>
        <v>Dezembro</v>
      </c>
      <c r="O703" s="26"/>
      <c r="P703" s="26"/>
    </row>
    <row r="704" spans="1:16" ht="42.75" customHeight="1" x14ac:dyDescent="0.25">
      <c r="A704" s="20"/>
      <c r="B704" s="35" t="s">
        <v>29</v>
      </c>
      <c r="C704" s="18"/>
      <c r="D704" s="18"/>
      <c r="E704" s="18"/>
      <c r="F704" s="18"/>
      <c r="G704" s="35">
        <v>4</v>
      </c>
      <c r="H704" s="97">
        <v>20000</v>
      </c>
      <c r="I704" s="18"/>
      <c r="J704" s="18"/>
      <c r="K704" s="18"/>
      <c r="L704" s="18"/>
      <c r="M704" s="19"/>
      <c r="N704" s="19"/>
      <c r="O704" s="30"/>
      <c r="P704" s="30"/>
    </row>
    <row r="705" spans="1:16" ht="150" customHeight="1" x14ac:dyDescent="0.25">
      <c r="A705" s="34">
        <v>237</v>
      </c>
      <c r="B705" s="8" t="s">
        <v>31</v>
      </c>
      <c r="C705" s="8" t="s">
        <v>814</v>
      </c>
      <c r="D705" s="8" t="s">
        <v>100</v>
      </c>
      <c r="E705" s="8" t="s">
        <v>523</v>
      </c>
      <c r="F705" s="8" t="s">
        <v>815</v>
      </c>
      <c r="G705" s="8">
        <v>30</v>
      </c>
      <c r="H705" s="25">
        <v>270000</v>
      </c>
      <c r="I705" s="8" t="s">
        <v>37</v>
      </c>
      <c r="J705" s="8" t="s">
        <v>24</v>
      </c>
      <c r="K705" s="8"/>
      <c r="L705" s="8" t="s">
        <v>65</v>
      </c>
      <c r="M705" s="32" t="s">
        <v>31</v>
      </c>
      <c r="N705" s="32" t="str">
        <f t="shared" si="4"/>
        <v>Dezembro</v>
      </c>
      <c r="O705" s="24"/>
      <c r="P705" s="24"/>
    </row>
    <row r="706" spans="1:16" ht="76.5" x14ac:dyDescent="0.25">
      <c r="A706" s="34">
        <v>238</v>
      </c>
      <c r="B706" s="8" t="s">
        <v>31</v>
      </c>
      <c r="C706" s="8" t="s">
        <v>816</v>
      </c>
      <c r="D706" s="8" t="s">
        <v>40</v>
      </c>
      <c r="E706" s="8" t="s">
        <v>185</v>
      </c>
      <c r="F706" s="8" t="s">
        <v>817</v>
      </c>
      <c r="G706" s="8">
        <v>2000</v>
      </c>
      <c r="H706" s="25">
        <v>12000</v>
      </c>
      <c r="I706" s="8" t="s">
        <v>37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132.75" customHeight="1" x14ac:dyDescent="0.25">
      <c r="A707" s="34">
        <v>239</v>
      </c>
      <c r="B707" s="8" t="s">
        <v>31</v>
      </c>
      <c r="C707" s="8" t="s">
        <v>818</v>
      </c>
      <c r="D707" s="8" t="s">
        <v>40</v>
      </c>
      <c r="E707" s="8" t="s">
        <v>267</v>
      </c>
      <c r="F707" s="8" t="s">
        <v>819</v>
      </c>
      <c r="G707" s="8" t="s">
        <v>69</v>
      </c>
      <c r="H707" s="25">
        <v>200000</v>
      </c>
      <c r="I707" s="8" t="s">
        <v>37</v>
      </c>
      <c r="J707" s="8" t="s">
        <v>64</v>
      </c>
      <c r="K707" s="8"/>
      <c r="L707" s="8" t="s">
        <v>44</v>
      </c>
      <c r="M707" s="32" t="s">
        <v>31</v>
      </c>
      <c r="N707" s="32" t="str">
        <f t="shared" si="4"/>
        <v>Dezembro</v>
      </c>
      <c r="O707" s="24"/>
      <c r="P707" s="24"/>
    </row>
    <row r="708" spans="1:16" ht="84.75" customHeight="1" x14ac:dyDescent="0.25">
      <c r="A708" s="34">
        <v>240</v>
      </c>
      <c r="B708" s="8" t="s">
        <v>31</v>
      </c>
      <c r="C708" s="8" t="s">
        <v>820</v>
      </c>
      <c r="D708" s="8" t="s">
        <v>144</v>
      </c>
      <c r="E708" s="8" t="s">
        <v>585</v>
      </c>
      <c r="F708" s="8" t="s">
        <v>821</v>
      </c>
      <c r="G708" s="8">
        <v>1</v>
      </c>
      <c r="H708" s="25">
        <v>0</v>
      </c>
      <c r="I708" s="8" t="s">
        <v>43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78.75" customHeight="1" x14ac:dyDescent="0.25">
      <c r="A709" s="34">
        <v>241</v>
      </c>
      <c r="B709" s="8" t="s">
        <v>31</v>
      </c>
      <c r="C709" s="8" t="s">
        <v>822</v>
      </c>
      <c r="D709" s="8" t="s">
        <v>49</v>
      </c>
      <c r="E709" s="8" t="s">
        <v>116</v>
      </c>
      <c r="F709" s="8" t="s">
        <v>823</v>
      </c>
      <c r="G709" s="8">
        <v>1</v>
      </c>
      <c r="H709" s="25">
        <v>100000</v>
      </c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63.75" x14ac:dyDescent="0.25">
      <c r="A710" s="34">
        <v>242</v>
      </c>
      <c r="B710" s="8" t="s">
        <v>31</v>
      </c>
      <c r="C710" s="8" t="s">
        <v>824</v>
      </c>
      <c r="D710" s="8" t="s">
        <v>100</v>
      </c>
      <c r="E710" s="8" t="s">
        <v>523</v>
      </c>
      <c r="F710" s="8" t="s">
        <v>825</v>
      </c>
      <c r="G710" s="8" t="s">
        <v>69</v>
      </c>
      <c r="H710" s="25">
        <v>100000</v>
      </c>
      <c r="I710" s="8" t="s">
        <v>68</v>
      </c>
      <c r="J710" s="8" t="s">
        <v>64</v>
      </c>
      <c r="K710" s="8"/>
      <c r="L710" s="8" t="s">
        <v>94</v>
      </c>
      <c r="M710" s="32" t="s">
        <v>31</v>
      </c>
      <c r="N710" s="32" t="str">
        <f t="shared" si="4"/>
        <v>Janeiro</v>
      </c>
      <c r="O710" s="24"/>
      <c r="P710" s="24"/>
    </row>
    <row r="711" spans="1:16" ht="76.5" x14ac:dyDescent="0.25">
      <c r="A711" s="7">
        <v>243</v>
      </c>
      <c r="B711" s="8" t="s">
        <v>31</v>
      </c>
      <c r="C711" s="9" t="s">
        <v>826</v>
      </c>
      <c r="D711" s="9" t="s">
        <v>144</v>
      </c>
      <c r="E711" s="9" t="s">
        <v>145</v>
      </c>
      <c r="F711" s="8" t="s">
        <v>827</v>
      </c>
      <c r="G711" s="8">
        <v>1</v>
      </c>
      <c r="H711" s="25">
        <v>50000</v>
      </c>
      <c r="I711" s="9" t="s">
        <v>194</v>
      </c>
      <c r="J711" s="9" t="s">
        <v>64</v>
      </c>
      <c r="K711" s="9"/>
      <c r="L711" s="8" t="s">
        <v>94</v>
      </c>
      <c r="M711" s="12" t="s">
        <v>31</v>
      </c>
      <c r="N711" s="12" t="str">
        <f t="shared" si="4"/>
        <v>Fevereiro</v>
      </c>
      <c r="O711" s="9" t="s">
        <v>828</v>
      </c>
      <c r="P711" s="31">
        <v>46020</v>
      </c>
    </row>
    <row r="712" spans="1:16" ht="76.5" x14ac:dyDescent="0.25">
      <c r="A712" s="20"/>
      <c r="B712" s="8" t="s">
        <v>35</v>
      </c>
      <c r="C712" s="18"/>
      <c r="D712" s="18"/>
      <c r="E712" s="18"/>
      <c r="F712" s="8" t="s">
        <v>829</v>
      </c>
      <c r="G712" s="8" t="s">
        <v>69</v>
      </c>
      <c r="H712" s="25">
        <v>100000</v>
      </c>
      <c r="I712" s="18"/>
      <c r="J712" s="18"/>
      <c r="K712" s="18"/>
      <c r="L712" s="8" t="s">
        <v>44</v>
      </c>
      <c r="M712" s="19"/>
      <c r="N712" s="19"/>
      <c r="O712" s="18"/>
      <c r="P712" s="20"/>
    </row>
    <row r="713" spans="1:16" ht="38.25" x14ac:dyDescent="0.25">
      <c r="A713" s="34">
        <v>244</v>
      </c>
      <c r="B713" s="8" t="s">
        <v>31</v>
      </c>
      <c r="C713" s="8" t="s">
        <v>830</v>
      </c>
      <c r="D713" s="8" t="s">
        <v>49</v>
      </c>
      <c r="E713" s="8" t="s">
        <v>116</v>
      </c>
      <c r="F713" s="8" t="s">
        <v>831</v>
      </c>
      <c r="G713" s="8" t="s">
        <v>22</v>
      </c>
      <c r="H713" s="25">
        <v>200000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117.75" customHeight="1" x14ac:dyDescent="0.25">
      <c r="A714" s="34">
        <v>245</v>
      </c>
      <c r="B714" s="8" t="s">
        <v>31</v>
      </c>
      <c r="C714" s="8" t="s">
        <v>832</v>
      </c>
      <c r="D714" s="8" t="s">
        <v>19</v>
      </c>
      <c r="E714" s="8" t="s">
        <v>88</v>
      </c>
      <c r="F714" s="8" t="s">
        <v>833</v>
      </c>
      <c r="G714" s="8" t="s">
        <v>22</v>
      </c>
      <c r="H714" s="25"/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8" t="s">
        <v>834</v>
      </c>
      <c r="P714" s="43">
        <v>46107</v>
      </c>
    </row>
    <row r="715" spans="1:16" ht="29.25" customHeight="1" x14ac:dyDescent="0.25">
      <c r="A715" s="7">
        <v>246</v>
      </c>
      <c r="B715" s="8" t="s">
        <v>35</v>
      </c>
      <c r="C715" s="9" t="s">
        <v>835</v>
      </c>
      <c r="D715" s="9" t="s">
        <v>19</v>
      </c>
      <c r="E715" s="9" t="s">
        <v>515</v>
      </c>
      <c r="F715" s="9" t="s">
        <v>836</v>
      </c>
      <c r="G715" s="8" t="s">
        <v>484</v>
      </c>
      <c r="H715" s="112">
        <v>34500</v>
      </c>
      <c r="I715" s="113" t="s">
        <v>86</v>
      </c>
      <c r="J715" s="9" t="s">
        <v>24</v>
      </c>
      <c r="K715" s="9"/>
      <c r="L715" s="9" t="s">
        <v>94</v>
      </c>
      <c r="M715" s="12" t="s">
        <v>33</v>
      </c>
      <c r="N715" s="12" t="str">
        <f t="shared" si="4"/>
        <v>Abril</v>
      </c>
      <c r="O715" s="26"/>
      <c r="P715" s="26"/>
    </row>
    <row r="716" spans="1:16" ht="18.75" customHeight="1" x14ac:dyDescent="0.25">
      <c r="A716" s="14"/>
      <c r="B716" s="8" t="s">
        <v>33</v>
      </c>
      <c r="C716" s="15"/>
      <c r="D716" s="15"/>
      <c r="E716" s="15"/>
      <c r="F716" s="15"/>
      <c r="G716" s="8" t="s">
        <v>485</v>
      </c>
      <c r="H716" s="112">
        <v>66700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2.5" customHeight="1" x14ac:dyDescent="0.25">
      <c r="A717" s="14"/>
      <c r="B717" s="8" t="s">
        <v>47</v>
      </c>
      <c r="C717" s="15"/>
      <c r="D717" s="15"/>
      <c r="E717" s="15"/>
      <c r="F717" s="15"/>
      <c r="G717" s="8" t="s">
        <v>486</v>
      </c>
      <c r="H717" s="112">
        <v>2300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33.75" customHeight="1" x14ac:dyDescent="0.25">
      <c r="A718" s="14"/>
      <c r="B718" s="8" t="s">
        <v>30</v>
      </c>
      <c r="C718" s="15"/>
      <c r="D718" s="15"/>
      <c r="E718" s="15"/>
      <c r="F718" s="15"/>
      <c r="G718" s="8" t="s">
        <v>486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21.75" customHeight="1" x14ac:dyDescent="0.25">
      <c r="A719" s="20"/>
      <c r="B719" s="8" t="s">
        <v>29</v>
      </c>
      <c r="C719" s="18"/>
      <c r="D719" s="18"/>
      <c r="E719" s="18"/>
      <c r="F719" s="18"/>
      <c r="G719" s="8" t="s">
        <v>487</v>
      </c>
      <c r="H719" s="112">
        <v>11500</v>
      </c>
      <c r="I719" s="115"/>
      <c r="J719" s="18"/>
      <c r="K719" s="18"/>
      <c r="L719" s="18"/>
      <c r="M719" s="19"/>
      <c r="N719" s="19"/>
      <c r="O719" s="30"/>
      <c r="P719" s="30"/>
    </row>
    <row r="720" spans="1:16" ht="51" x14ac:dyDescent="0.25">
      <c r="A720" s="34">
        <v>247</v>
      </c>
      <c r="B720" s="8" t="s">
        <v>47</v>
      </c>
      <c r="C720" s="8" t="s">
        <v>837</v>
      </c>
      <c r="D720" s="8" t="s">
        <v>144</v>
      </c>
      <c r="E720" s="8" t="s">
        <v>590</v>
      </c>
      <c r="F720" s="8" t="s">
        <v>838</v>
      </c>
      <c r="G720" s="8">
        <v>1</v>
      </c>
      <c r="H720" s="25">
        <v>150000</v>
      </c>
      <c r="I720" s="8" t="s">
        <v>73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ref="N720:N948" si="5">IF(I720="Janeiro","Dezembro",IF(I720="Fevereiro","Dezembro",IF(I720="Março","Janeiro",IF(I720="Abril","Janeiro",IF(I720="Maio","Fevereiro",IF(I720="Junho","Março",IF(I720="Julho","Abril",IF(I720="Agosto","Maio",IF(I720="Setembro","Junho",IF(I720="Outubro","Julho",IF(I720="Novembro","Agosto",IF(I720="Dezembro","Setembro"))))))))))))</f>
        <v>Julho</v>
      </c>
      <c r="O720" s="24"/>
      <c r="P720" s="24"/>
    </row>
    <row r="721" spans="1:16" ht="51" x14ac:dyDescent="0.25">
      <c r="A721" s="34">
        <v>248</v>
      </c>
      <c r="B721" s="8" t="s">
        <v>47</v>
      </c>
      <c r="C721" s="8" t="s">
        <v>839</v>
      </c>
      <c r="D721" s="8" t="s">
        <v>144</v>
      </c>
      <c r="E721" s="8" t="s">
        <v>590</v>
      </c>
      <c r="F721" s="8" t="s">
        <v>838</v>
      </c>
      <c r="G721" s="8">
        <v>1</v>
      </c>
      <c r="H721" s="25">
        <v>150000</v>
      </c>
      <c r="I721" s="8" t="s">
        <v>90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Agosto</v>
      </c>
      <c r="O721" s="24"/>
      <c r="P721" s="24"/>
    </row>
    <row r="722" spans="1:16" ht="51" x14ac:dyDescent="0.25">
      <c r="A722" s="34">
        <v>249</v>
      </c>
      <c r="B722" s="8" t="s">
        <v>47</v>
      </c>
      <c r="C722" s="8" t="s">
        <v>840</v>
      </c>
      <c r="D722" s="8" t="s">
        <v>144</v>
      </c>
      <c r="E722" s="8" t="s">
        <v>590</v>
      </c>
      <c r="F722" s="8" t="s">
        <v>838</v>
      </c>
      <c r="G722" s="8">
        <v>1</v>
      </c>
      <c r="H722" s="25">
        <v>150000</v>
      </c>
      <c r="I722" s="8" t="s">
        <v>38</v>
      </c>
      <c r="J722" s="8" t="s">
        <v>64</v>
      </c>
      <c r="K722" s="8"/>
      <c r="L722" s="8" t="s">
        <v>147</v>
      </c>
      <c r="M722" s="32" t="s">
        <v>46</v>
      </c>
      <c r="N722" s="32" t="str">
        <f t="shared" si="5"/>
        <v>Setembro</v>
      </c>
      <c r="O722" s="24"/>
      <c r="P722" s="24"/>
    </row>
    <row r="723" spans="1:16" ht="51" x14ac:dyDescent="0.25">
      <c r="A723" s="34">
        <v>250</v>
      </c>
      <c r="B723" s="8" t="s">
        <v>29</v>
      </c>
      <c r="C723" s="8" t="s">
        <v>841</v>
      </c>
      <c r="D723" s="8" t="s">
        <v>144</v>
      </c>
      <c r="E723" s="8" t="s">
        <v>590</v>
      </c>
      <c r="F723" s="8" t="s">
        <v>838</v>
      </c>
      <c r="G723" s="8">
        <v>1</v>
      </c>
      <c r="H723" s="25">
        <v>300000</v>
      </c>
      <c r="I723" s="8" t="s">
        <v>109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251</v>
      </c>
      <c r="B724" s="8" t="s">
        <v>47</v>
      </c>
      <c r="C724" s="8" t="s">
        <v>842</v>
      </c>
      <c r="D724" s="8" t="s">
        <v>144</v>
      </c>
      <c r="E724" s="8" t="s">
        <v>590</v>
      </c>
      <c r="F724" s="8" t="s">
        <v>838</v>
      </c>
      <c r="G724" s="8">
        <v>1</v>
      </c>
      <c r="H724" s="25">
        <v>100000</v>
      </c>
      <c r="I724" s="8" t="s">
        <v>90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Agosto</v>
      </c>
      <c r="O724" s="24"/>
      <c r="P724" s="24"/>
    </row>
    <row r="725" spans="1:16" ht="35.25" customHeight="1" x14ac:dyDescent="0.25">
      <c r="A725" s="34">
        <v>252</v>
      </c>
      <c r="B725" s="8" t="s">
        <v>29</v>
      </c>
      <c r="C725" s="8" t="s">
        <v>843</v>
      </c>
      <c r="D725" s="8" t="s">
        <v>144</v>
      </c>
      <c r="E725" s="8" t="s">
        <v>590</v>
      </c>
      <c r="F725" s="8" t="s">
        <v>844</v>
      </c>
      <c r="G725" s="8">
        <v>1</v>
      </c>
      <c r="H725" s="25">
        <v>200000</v>
      </c>
      <c r="I725" s="8" t="s">
        <v>38</v>
      </c>
      <c r="J725" s="8" t="s">
        <v>64</v>
      </c>
      <c r="K725" s="8"/>
      <c r="L725" s="8" t="s">
        <v>147</v>
      </c>
      <c r="M725" s="32" t="s">
        <v>46</v>
      </c>
      <c r="N725" s="32" t="str">
        <f t="shared" si="5"/>
        <v>Setembro</v>
      </c>
      <c r="O725" s="24"/>
      <c r="P725" s="24"/>
    </row>
    <row r="726" spans="1:16" ht="32.25" customHeight="1" x14ac:dyDescent="0.25">
      <c r="A726" s="34">
        <v>253</v>
      </c>
      <c r="B726" s="8" t="s">
        <v>29</v>
      </c>
      <c r="C726" s="8" t="s">
        <v>845</v>
      </c>
      <c r="D726" s="8" t="s">
        <v>144</v>
      </c>
      <c r="E726" s="8" t="s">
        <v>145</v>
      </c>
      <c r="F726" s="8" t="s">
        <v>846</v>
      </c>
      <c r="G726" s="8">
        <v>1</v>
      </c>
      <c r="H726" s="25">
        <v>400000</v>
      </c>
      <c r="I726" s="8" t="s">
        <v>90</v>
      </c>
      <c r="J726" s="8" t="s">
        <v>64</v>
      </c>
      <c r="K726" s="8"/>
      <c r="L726" s="8" t="s">
        <v>147</v>
      </c>
      <c r="M726" s="32" t="s">
        <v>47</v>
      </c>
      <c r="N726" s="32" t="str">
        <f t="shared" si="5"/>
        <v>Agosto</v>
      </c>
      <c r="O726" s="24"/>
      <c r="P726" s="24"/>
    </row>
    <row r="727" spans="1:16" ht="51" x14ac:dyDescent="0.25">
      <c r="A727" s="34">
        <v>254</v>
      </c>
      <c r="B727" s="8" t="s">
        <v>45</v>
      </c>
      <c r="C727" s="8" t="s">
        <v>847</v>
      </c>
      <c r="D727" s="8" t="s">
        <v>144</v>
      </c>
      <c r="E727" s="8" t="s">
        <v>422</v>
      </c>
      <c r="F727" s="8" t="s">
        <v>848</v>
      </c>
      <c r="G727" s="8">
        <v>1</v>
      </c>
      <c r="H727" s="25">
        <v>2000000</v>
      </c>
      <c r="I727" s="8" t="s">
        <v>43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Dezembro</v>
      </c>
      <c r="O727" s="24"/>
      <c r="P727" s="24"/>
    </row>
    <row r="728" spans="1:16" ht="63.75" x14ac:dyDescent="0.25">
      <c r="A728" s="34">
        <v>255</v>
      </c>
      <c r="B728" s="8" t="s">
        <v>45</v>
      </c>
      <c r="C728" s="8" t="s">
        <v>849</v>
      </c>
      <c r="D728" s="8" t="s">
        <v>144</v>
      </c>
      <c r="E728" s="8" t="s">
        <v>850</v>
      </c>
      <c r="F728" s="8" t="s">
        <v>851</v>
      </c>
      <c r="G728" s="8">
        <v>1</v>
      </c>
      <c r="H728" s="25">
        <v>350000</v>
      </c>
      <c r="I728" s="8" t="s">
        <v>86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Abril</v>
      </c>
      <c r="O728" s="24"/>
      <c r="P728" s="24"/>
    </row>
    <row r="729" spans="1:16" ht="63.75" x14ac:dyDescent="0.25">
      <c r="A729" s="34">
        <v>256</v>
      </c>
      <c r="B729" s="8" t="s">
        <v>45</v>
      </c>
      <c r="C729" s="8" t="s">
        <v>852</v>
      </c>
      <c r="D729" s="8" t="s">
        <v>144</v>
      </c>
      <c r="E729" s="8" t="s">
        <v>850</v>
      </c>
      <c r="F729" s="8" t="s">
        <v>851</v>
      </c>
      <c r="G729" s="8">
        <v>1</v>
      </c>
      <c r="H729" s="25">
        <v>350000</v>
      </c>
      <c r="I729" s="8" t="s">
        <v>173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Maio</v>
      </c>
      <c r="O729" s="24"/>
      <c r="P729" s="24"/>
    </row>
    <row r="730" spans="1:16" ht="63.75" x14ac:dyDescent="0.25">
      <c r="A730" s="34">
        <v>257</v>
      </c>
      <c r="B730" s="8" t="s">
        <v>45</v>
      </c>
      <c r="C730" s="8" t="s">
        <v>852</v>
      </c>
      <c r="D730" s="8" t="s">
        <v>144</v>
      </c>
      <c r="E730" s="8" t="s">
        <v>850</v>
      </c>
      <c r="F730" s="8" t="s">
        <v>851</v>
      </c>
      <c r="G730" s="8">
        <v>1</v>
      </c>
      <c r="H730" s="25">
        <v>350000</v>
      </c>
      <c r="I730" s="8" t="s">
        <v>23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Junho</v>
      </c>
      <c r="O730" s="24"/>
      <c r="P730" s="24"/>
    </row>
    <row r="731" spans="1:16" ht="76.5" x14ac:dyDescent="0.25">
      <c r="A731" s="34">
        <v>258</v>
      </c>
      <c r="B731" s="8" t="s">
        <v>45</v>
      </c>
      <c r="C731" s="8" t="s">
        <v>853</v>
      </c>
      <c r="D731" s="8" t="s">
        <v>144</v>
      </c>
      <c r="E731" s="8" t="s">
        <v>850</v>
      </c>
      <c r="F731" s="8" t="s">
        <v>854</v>
      </c>
      <c r="G731" s="8">
        <v>1</v>
      </c>
      <c r="H731" s="25">
        <v>300000</v>
      </c>
      <c r="I731" s="8" t="s">
        <v>73</v>
      </c>
      <c r="J731" s="8" t="s">
        <v>64</v>
      </c>
      <c r="K731" s="8"/>
      <c r="L731" s="8" t="s">
        <v>147</v>
      </c>
      <c r="M731" s="32" t="s">
        <v>45</v>
      </c>
      <c r="N731" s="32" t="str">
        <f t="shared" si="5"/>
        <v>Julho</v>
      </c>
      <c r="O731" s="24"/>
      <c r="P731" s="24"/>
    </row>
    <row r="732" spans="1:16" ht="63.75" x14ac:dyDescent="0.25">
      <c r="A732" s="34">
        <v>259</v>
      </c>
      <c r="B732" s="8" t="s">
        <v>45</v>
      </c>
      <c r="C732" s="8" t="s">
        <v>855</v>
      </c>
      <c r="D732" s="8" t="s">
        <v>144</v>
      </c>
      <c r="E732" s="8" t="s">
        <v>422</v>
      </c>
      <c r="F732" s="8" t="s">
        <v>848</v>
      </c>
      <c r="G732" s="8">
        <v>1</v>
      </c>
      <c r="H732" s="25">
        <v>1000000</v>
      </c>
      <c r="I732" s="8" t="s">
        <v>68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Janeiro</v>
      </c>
      <c r="O732" s="24"/>
      <c r="P732" s="24"/>
    </row>
    <row r="733" spans="1:16" ht="51" x14ac:dyDescent="0.25">
      <c r="A733" s="34">
        <v>260</v>
      </c>
      <c r="B733" s="8" t="s">
        <v>45</v>
      </c>
      <c r="C733" s="8" t="s">
        <v>856</v>
      </c>
      <c r="D733" s="8" t="s">
        <v>144</v>
      </c>
      <c r="E733" s="8" t="s">
        <v>404</v>
      </c>
      <c r="F733" s="8" t="s">
        <v>857</v>
      </c>
      <c r="G733" s="8">
        <v>1</v>
      </c>
      <c r="H733" s="25">
        <v>650000</v>
      </c>
      <c r="I733" s="8" t="s">
        <v>173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261</v>
      </c>
      <c r="B734" s="8" t="s">
        <v>45</v>
      </c>
      <c r="C734" s="109" t="s">
        <v>858</v>
      </c>
      <c r="D734" s="8" t="s">
        <v>144</v>
      </c>
      <c r="E734" s="8" t="s">
        <v>404</v>
      </c>
      <c r="F734" s="8" t="s">
        <v>859</v>
      </c>
      <c r="G734" s="8">
        <v>1</v>
      </c>
      <c r="H734" s="25">
        <v>1386000</v>
      </c>
      <c r="I734" s="8" t="s">
        <v>194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Fevereiro</v>
      </c>
      <c r="O734" s="24"/>
      <c r="P734" s="24"/>
    </row>
    <row r="735" spans="1:16" ht="128.25" customHeight="1" x14ac:dyDescent="0.25">
      <c r="A735" s="34">
        <v>262</v>
      </c>
      <c r="B735" s="8" t="s">
        <v>45</v>
      </c>
      <c r="C735" s="8" t="s">
        <v>860</v>
      </c>
      <c r="D735" s="8" t="s">
        <v>144</v>
      </c>
      <c r="E735" s="8" t="s">
        <v>585</v>
      </c>
      <c r="F735" s="8" t="s">
        <v>861</v>
      </c>
      <c r="G735" s="8">
        <v>1</v>
      </c>
      <c r="H735" s="25">
        <v>115000</v>
      </c>
      <c r="I735" s="8" t="s">
        <v>109</v>
      </c>
      <c r="J735" s="8" t="s">
        <v>24</v>
      </c>
      <c r="K735" s="8"/>
      <c r="L735" s="8" t="s">
        <v>147</v>
      </c>
      <c r="M735" s="32" t="s">
        <v>45</v>
      </c>
      <c r="N735" s="32" t="str">
        <f t="shared" si="5"/>
        <v>Março</v>
      </c>
      <c r="O735" s="24"/>
      <c r="P735" s="24"/>
    </row>
    <row r="736" spans="1:16" ht="90.75" customHeight="1" x14ac:dyDescent="0.25">
      <c r="A736" s="34">
        <v>263</v>
      </c>
      <c r="B736" s="8" t="s">
        <v>46</v>
      </c>
      <c r="C736" s="8" t="s">
        <v>862</v>
      </c>
      <c r="D736" s="8" t="s">
        <v>144</v>
      </c>
      <c r="E736" s="8" t="s">
        <v>585</v>
      </c>
      <c r="F736" s="8" t="s">
        <v>863</v>
      </c>
      <c r="G736" s="8">
        <v>3</v>
      </c>
      <c r="H736" s="25">
        <v>80000</v>
      </c>
      <c r="I736" s="8" t="s">
        <v>173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Maio</v>
      </c>
      <c r="O736" s="24"/>
      <c r="P736" s="24"/>
    </row>
    <row r="737" spans="1:16" ht="43.5" customHeight="1" x14ac:dyDescent="0.25">
      <c r="A737" s="34">
        <v>264</v>
      </c>
      <c r="B737" s="8" t="s">
        <v>46</v>
      </c>
      <c r="C737" s="8" t="s">
        <v>864</v>
      </c>
      <c r="D737" s="8" t="s">
        <v>19</v>
      </c>
      <c r="E737" s="8" t="s">
        <v>120</v>
      </c>
      <c r="F737" s="8" t="s">
        <v>865</v>
      </c>
      <c r="G737" s="8">
        <v>1</v>
      </c>
      <c r="H737" s="25">
        <v>100000</v>
      </c>
      <c r="I737" s="8" t="s">
        <v>173</v>
      </c>
      <c r="J737" s="8" t="s">
        <v>64</v>
      </c>
      <c r="K737" s="8"/>
      <c r="L737" s="8" t="s">
        <v>94</v>
      </c>
      <c r="M737" s="32" t="s">
        <v>46</v>
      </c>
      <c r="N737" s="32" t="str">
        <f t="shared" si="5"/>
        <v>Maio</v>
      </c>
      <c r="O737" s="24"/>
      <c r="P737" s="24"/>
    </row>
    <row r="738" spans="1:16" ht="89.25" x14ac:dyDescent="0.25">
      <c r="A738" s="34">
        <v>265</v>
      </c>
      <c r="B738" s="8" t="s">
        <v>46</v>
      </c>
      <c r="C738" s="8" t="s">
        <v>866</v>
      </c>
      <c r="D738" s="8" t="s">
        <v>144</v>
      </c>
      <c r="E738" s="8" t="s">
        <v>585</v>
      </c>
      <c r="F738" s="8" t="s">
        <v>867</v>
      </c>
      <c r="G738" s="8">
        <v>1</v>
      </c>
      <c r="H738" s="25">
        <v>50000</v>
      </c>
      <c r="I738" s="8" t="s">
        <v>285</v>
      </c>
      <c r="J738" s="8" t="s">
        <v>64</v>
      </c>
      <c r="K738" s="8"/>
      <c r="L738" s="8" t="s">
        <v>147</v>
      </c>
      <c r="M738" s="32" t="s">
        <v>46</v>
      </c>
      <c r="N738" s="32" t="str">
        <f t="shared" si="5"/>
        <v>Janeiro</v>
      </c>
      <c r="O738" s="24"/>
      <c r="P738" s="24"/>
    </row>
    <row r="739" spans="1:16" ht="45" customHeight="1" x14ac:dyDescent="0.25">
      <c r="A739" s="7">
        <v>266</v>
      </c>
      <c r="B739" s="8" t="s">
        <v>46</v>
      </c>
      <c r="C739" s="40" t="s">
        <v>868</v>
      </c>
      <c r="D739" s="9" t="s">
        <v>144</v>
      </c>
      <c r="E739" s="9" t="s">
        <v>585</v>
      </c>
      <c r="F739" s="8" t="s">
        <v>869</v>
      </c>
      <c r="G739" s="8">
        <v>50</v>
      </c>
      <c r="H739" s="25">
        <v>260000</v>
      </c>
      <c r="I739" s="8" t="s">
        <v>38</v>
      </c>
      <c r="J739" s="116" t="s">
        <v>24</v>
      </c>
      <c r="K739" s="9"/>
      <c r="L739" s="9" t="s">
        <v>94</v>
      </c>
      <c r="M739" s="12" t="s">
        <v>46</v>
      </c>
      <c r="N739" s="91" t="str">
        <f t="shared" si="5"/>
        <v>Setembro</v>
      </c>
      <c r="O739" s="26"/>
      <c r="P739" s="26"/>
    </row>
    <row r="740" spans="1:16" ht="81" customHeight="1" x14ac:dyDescent="0.25">
      <c r="A740" s="14"/>
      <c r="B740" s="35" t="s">
        <v>32</v>
      </c>
      <c r="C740" s="41"/>
      <c r="D740" s="15"/>
      <c r="E740" s="15"/>
      <c r="F740" s="35" t="s">
        <v>870</v>
      </c>
      <c r="G740" s="35">
        <v>1</v>
      </c>
      <c r="H740" s="97">
        <v>28000</v>
      </c>
      <c r="I740" s="35" t="s">
        <v>68</v>
      </c>
      <c r="J740" s="116"/>
      <c r="K740" s="15"/>
      <c r="L740" s="15"/>
      <c r="M740" s="17"/>
      <c r="N740" s="91" t="str">
        <f t="shared" si="5"/>
        <v>Janeiro</v>
      </c>
      <c r="O740" s="28"/>
      <c r="P740" s="28"/>
    </row>
    <row r="741" spans="1:16" ht="130.5" customHeight="1" x14ac:dyDescent="0.25">
      <c r="A741" s="20"/>
      <c r="B741" s="8" t="s">
        <v>30</v>
      </c>
      <c r="C741" s="42"/>
      <c r="D741" s="18"/>
      <c r="E741" s="18"/>
      <c r="F741" s="8" t="s">
        <v>871</v>
      </c>
      <c r="G741" s="8">
        <v>10</v>
      </c>
      <c r="H741" s="25">
        <v>40000</v>
      </c>
      <c r="I741" s="8" t="s">
        <v>38</v>
      </c>
      <c r="J741" s="116"/>
      <c r="K741" s="18"/>
      <c r="L741" s="18"/>
      <c r="M741" s="19"/>
      <c r="N741" s="91" t="str">
        <f t="shared" si="5"/>
        <v>Setembro</v>
      </c>
      <c r="O741" s="30"/>
      <c r="P741" s="30"/>
    </row>
    <row r="742" spans="1:16" ht="51" x14ac:dyDescent="0.25">
      <c r="A742" s="34">
        <v>267</v>
      </c>
      <c r="B742" s="8" t="s">
        <v>29</v>
      </c>
      <c r="C742" s="8" t="s">
        <v>872</v>
      </c>
      <c r="D742" s="8" t="s">
        <v>144</v>
      </c>
      <c r="E742" s="8" t="s">
        <v>590</v>
      </c>
      <c r="F742" s="8" t="s">
        <v>591</v>
      </c>
      <c r="G742" s="8">
        <v>1</v>
      </c>
      <c r="H742" s="25">
        <v>600000</v>
      </c>
      <c r="I742" s="8" t="s">
        <v>194</v>
      </c>
      <c r="J742" s="8" t="s">
        <v>64</v>
      </c>
      <c r="K742" s="8"/>
      <c r="L742" s="8" t="s">
        <v>147</v>
      </c>
      <c r="M742" s="32" t="s">
        <v>29</v>
      </c>
      <c r="N742" s="32" t="str">
        <f t="shared" si="5"/>
        <v>Fevereiro</v>
      </c>
      <c r="O742" s="24"/>
      <c r="P742" s="24"/>
    </row>
    <row r="743" spans="1:16" ht="89.25" x14ac:dyDescent="0.25">
      <c r="A743" s="34">
        <v>268</v>
      </c>
      <c r="B743" s="8" t="s">
        <v>29</v>
      </c>
      <c r="C743" s="8" t="s">
        <v>873</v>
      </c>
      <c r="D743" s="8" t="s">
        <v>144</v>
      </c>
      <c r="E743" s="8" t="s">
        <v>472</v>
      </c>
      <c r="F743" s="8" t="s">
        <v>874</v>
      </c>
      <c r="G743" s="8">
        <v>1</v>
      </c>
      <c r="H743" s="97">
        <v>2000000</v>
      </c>
      <c r="I743" s="8" t="s">
        <v>68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Janeiro</v>
      </c>
      <c r="O743" s="24"/>
      <c r="P743" s="24"/>
    </row>
    <row r="744" spans="1:16" ht="51" x14ac:dyDescent="0.25">
      <c r="A744" s="34">
        <v>269</v>
      </c>
      <c r="B744" s="8" t="s">
        <v>35</v>
      </c>
      <c r="C744" s="8" t="s">
        <v>875</v>
      </c>
      <c r="D744" s="8" t="s">
        <v>144</v>
      </c>
      <c r="E744" s="8" t="s">
        <v>182</v>
      </c>
      <c r="F744" s="8" t="s">
        <v>876</v>
      </c>
      <c r="G744" s="8">
        <v>1</v>
      </c>
      <c r="H744" s="25">
        <v>5000000</v>
      </c>
      <c r="I744" s="8" t="s">
        <v>38</v>
      </c>
      <c r="J744" s="8" t="s">
        <v>24</v>
      </c>
      <c r="K744" s="8"/>
      <c r="L744" s="8" t="s">
        <v>147</v>
      </c>
      <c r="M744" s="32" t="s">
        <v>35</v>
      </c>
      <c r="N744" s="32" t="str">
        <f t="shared" si="5"/>
        <v>Setembro</v>
      </c>
      <c r="O744" s="24"/>
      <c r="P744" s="24"/>
    </row>
    <row r="745" spans="1:16" ht="51" x14ac:dyDescent="0.25">
      <c r="A745" s="34">
        <v>270</v>
      </c>
      <c r="B745" s="8" t="s">
        <v>45</v>
      </c>
      <c r="C745" s="109" t="s">
        <v>877</v>
      </c>
      <c r="D745" s="8" t="s">
        <v>144</v>
      </c>
      <c r="E745" s="8" t="s">
        <v>878</v>
      </c>
      <c r="F745" s="8" t="s">
        <v>879</v>
      </c>
      <c r="G745" s="8">
        <v>1</v>
      </c>
      <c r="H745" s="25">
        <v>1500000</v>
      </c>
      <c r="I745" s="8" t="s">
        <v>90</v>
      </c>
      <c r="J745" s="8" t="s">
        <v>24</v>
      </c>
      <c r="K745" s="8"/>
      <c r="L745" s="8" t="s">
        <v>147</v>
      </c>
      <c r="M745" s="32" t="s">
        <v>45</v>
      </c>
      <c r="N745" s="32" t="str">
        <f t="shared" si="5"/>
        <v>Agosto</v>
      </c>
      <c r="O745" s="24"/>
      <c r="P745" s="24"/>
    </row>
    <row r="746" spans="1:16" ht="114.75" x14ac:dyDescent="0.25">
      <c r="A746" s="7">
        <v>271</v>
      </c>
      <c r="B746" s="8" t="s">
        <v>32</v>
      </c>
      <c r="C746" s="9" t="s">
        <v>880</v>
      </c>
      <c r="D746" s="9" t="s">
        <v>40</v>
      </c>
      <c r="E746" s="9" t="s">
        <v>881</v>
      </c>
      <c r="F746" s="8" t="s">
        <v>882</v>
      </c>
      <c r="G746" s="8">
        <v>5000</v>
      </c>
      <c r="H746" s="25">
        <v>2822110</v>
      </c>
      <c r="I746" s="8" t="s">
        <v>194</v>
      </c>
      <c r="J746" s="9" t="s">
        <v>64</v>
      </c>
      <c r="K746" s="9"/>
      <c r="L746" s="9" t="s">
        <v>44</v>
      </c>
      <c r="M746" s="12" t="s">
        <v>32</v>
      </c>
      <c r="N746" s="32" t="str">
        <f t="shared" si="5"/>
        <v>Fevereiro</v>
      </c>
      <c r="O746" s="9" t="s">
        <v>883</v>
      </c>
      <c r="P746" s="13">
        <v>46090</v>
      </c>
    </row>
    <row r="747" spans="1:16" ht="178.5" x14ac:dyDescent="0.25">
      <c r="A747" s="20"/>
      <c r="B747" s="35" t="s">
        <v>35</v>
      </c>
      <c r="C747" s="18"/>
      <c r="D747" s="18"/>
      <c r="E747" s="18"/>
      <c r="F747" s="35" t="s">
        <v>884</v>
      </c>
      <c r="G747" s="35">
        <v>1100</v>
      </c>
      <c r="H747" s="97">
        <v>48500</v>
      </c>
      <c r="I747" s="35" t="s">
        <v>43</v>
      </c>
      <c r="J747" s="18"/>
      <c r="K747" s="18"/>
      <c r="L747" s="18"/>
      <c r="M747" s="19"/>
      <c r="N747" s="32" t="str">
        <f t="shared" si="5"/>
        <v>Dezembro</v>
      </c>
      <c r="O747" s="18"/>
      <c r="P747" s="18"/>
    </row>
    <row r="748" spans="1:16" ht="44.25" customHeight="1" x14ac:dyDescent="0.25">
      <c r="A748" s="7">
        <v>272</v>
      </c>
      <c r="B748" s="8" t="s">
        <v>32</v>
      </c>
      <c r="C748" s="9" t="s">
        <v>885</v>
      </c>
      <c r="D748" s="9" t="s">
        <v>19</v>
      </c>
      <c r="E748" s="9" t="s">
        <v>495</v>
      </c>
      <c r="F748" s="8" t="s">
        <v>886</v>
      </c>
      <c r="G748" s="8">
        <v>1200</v>
      </c>
      <c r="H748" s="25">
        <v>10000</v>
      </c>
      <c r="I748" s="8" t="s">
        <v>68</v>
      </c>
      <c r="J748" s="9" t="s">
        <v>24</v>
      </c>
      <c r="K748" s="9"/>
      <c r="L748" s="9" t="s">
        <v>65</v>
      </c>
      <c r="M748" s="32" t="s">
        <v>32</v>
      </c>
      <c r="N748" s="32" t="str">
        <f t="shared" si="5"/>
        <v>Janeiro</v>
      </c>
      <c r="O748" s="8" t="s">
        <v>887</v>
      </c>
      <c r="P748" s="43" t="s">
        <v>888</v>
      </c>
    </row>
    <row r="749" spans="1:16" ht="84" customHeight="1" x14ac:dyDescent="0.25">
      <c r="A749" s="14"/>
      <c r="B749" s="8" t="s">
        <v>35</v>
      </c>
      <c r="C749" s="15"/>
      <c r="D749" s="15"/>
      <c r="E749" s="15"/>
      <c r="F749" s="8" t="s">
        <v>889</v>
      </c>
      <c r="G749" s="8">
        <v>6000</v>
      </c>
      <c r="H749" s="25">
        <v>50000</v>
      </c>
      <c r="I749" s="8" t="s">
        <v>73</v>
      </c>
      <c r="J749" s="15"/>
      <c r="K749" s="15"/>
      <c r="L749" s="15"/>
      <c r="M749" s="32" t="s">
        <v>35</v>
      </c>
      <c r="N749" s="32" t="str">
        <f t="shared" si="5"/>
        <v>Julho</v>
      </c>
      <c r="O749" s="117"/>
      <c r="P749" s="117"/>
    </row>
    <row r="750" spans="1:16" ht="41.25" customHeight="1" x14ac:dyDescent="0.25">
      <c r="A750" s="20"/>
      <c r="B750" s="8" t="s">
        <v>33</v>
      </c>
      <c r="C750" s="18"/>
      <c r="D750" s="18"/>
      <c r="E750" s="18"/>
      <c r="F750" s="8" t="s">
        <v>890</v>
      </c>
      <c r="G750" s="8">
        <v>25000</v>
      </c>
      <c r="H750" s="25">
        <v>85000</v>
      </c>
      <c r="I750" s="8" t="s">
        <v>43</v>
      </c>
      <c r="J750" s="18"/>
      <c r="K750" s="18"/>
      <c r="L750" s="18"/>
      <c r="M750" s="32" t="s">
        <v>33</v>
      </c>
      <c r="N750" s="32" t="str">
        <f t="shared" si="5"/>
        <v>Dezembro</v>
      </c>
      <c r="O750" s="34" t="s">
        <v>891</v>
      </c>
      <c r="P750" s="38">
        <v>46009</v>
      </c>
    </row>
    <row r="751" spans="1:16" ht="63.75" x14ac:dyDescent="0.25">
      <c r="A751" s="34">
        <v>273</v>
      </c>
      <c r="B751" s="8" t="s">
        <v>32</v>
      </c>
      <c r="C751" s="8" t="s">
        <v>892</v>
      </c>
      <c r="D751" s="8" t="s">
        <v>40</v>
      </c>
      <c r="E751" s="8" t="s">
        <v>75</v>
      </c>
      <c r="F751" s="8" t="s">
        <v>893</v>
      </c>
      <c r="G751" s="8">
        <v>100</v>
      </c>
      <c r="H751" s="25">
        <v>17310</v>
      </c>
      <c r="I751" s="8" t="s">
        <v>109</v>
      </c>
      <c r="J751" s="8" t="s">
        <v>64</v>
      </c>
      <c r="K751" s="8"/>
      <c r="L751" s="8" t="s">
        <v>44</v>
      </c>
      <c r="M751" s="32" t="s">
        <v>32</v>
      </c>
      <c r="N751" s="32" t="str">
        <f t="shared" si="5"/>
        <v>Março</v>
      </c>
      <c r="O751" s="24"/>
      <c r="P751" s="24"/>
    </row>
    <row r="752" spans="1:16" ht="102" x14ac:dyDescent="0.25">
      <c r="A752" s="34">
        <v>274</v>
      </c>
      <c r="B752" s="8" t="s">
        <v>32</v>
      </c>
      <c r="C752" s="8" t="s">
        <v>894</v>
      </c>
      <c r="D752" s="8" t="s">
        <v>19</v>
      </c>
      <c r="E752" s="8" t="s">
        <v>895</v>
      </c>
      <c r="F752" s="8" t="s">
        <v>896</v>
      </c>
      <c r="G752" s="8" t="s">
        <v>22</v>
      </c>
      <c r="H752" s="25">
        <v>731795.29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24"/>
      <c r="P752" s="24"/>
    </row>
    <row r="753" spans="1:16" ht="39" customHeight="1" x14ac:dyDescent="0.25">
      <c r="A753" s="34">
        <v>275</v>
      </c>
      <c r="B753" s="8" t="s">
        <v>32</v>
      </c>
      <c r="C753" s="8" t="s">
        <v>897</v>
      </c>
      <c r="D753" s="8" t="s">
        <v>19</v>
      </c>
      <c r="E753" s="8" t="s">
        <v>895</v>
      </c>
      <c r="F753" s="8" t="s">
        <v>898</v>
      </c>
      <c r="G753" s="8" t="s">
        <v>22</v>
      </c>
      <c r="H753" s="25">
        <v>177000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276</v>
      </c>
      <c r="B754" s="8" t="s">
        <v>32</v>
      </c>
      <c r="C754" s="118" t="s">
        <v>899</v>
      </c>
      <c r="D754" s="8" t="s">
        <v>19</v>
      </c>
      <c r="E754" s="8" t="s">
        <v>895</v>
      </c>
      <c r="F754" s="118" t="s">
        <v>900</v>
      </c>
      <c r="G754" s="118" t="s">
        <v>901</v>
      </c>
      <c r="H754" s="119">
        <v>1624181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8" t="s">
        <v>902</v>
      </c>
      <c r="P754" s="38">
        <v>46034</v>
      </c>
    </row>
    <row r="755" spans="1:16" ht="31.5" customHeight="1" x14ac:dyDescent="0.25">
      <c r="A755" s="34">
        <v>277</v>
      </c>
      <c r="B755" s="8" t="s">
        <v>32</v>
      </c>
      <c r="C755" s="118" t="s">
        <v>903</v>
      </c>
      <c r="D755" s="8" t="s">
        <v>19</v>
      </c>
      <c r="E755" s="8" t="s">
        <v>895</v>
      </c>
      <c r="F755" s="118" t="s">
        <v>904</v>
      </c>
      <c r="G755" s="118" t="s">
        <v>901</v>
      </c>
      <c r="H755" s="119">
        <v>171808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63.75" x14ac:dyDescent="0.25">
      <c r="A756" s="34">
        <v>278</v>
      </c>
      <c r="B756" s="8" t="s">
        <v>32</v>
      </c>
      <c r="C756" s="118" t="s">
        <v>905</v>
      </c>
      <c r="D756" s="8" t="s">
        <v>19</v>
      </c>
      <c r="E756" s="8" t="s">
        <v>895</v>
      </c>
      <c r="F756" s="118" t="s">
        <v>900</v>
      </c>
      <c r="G756" s="118" t="s">
        <v>172</v>
      </c>
      <c r="H756" s="119">
        <v>300000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38.25" x14ac:dyDescent="0.25">
      <c r="A757" s="34">
        <v>279</v>
      </c>
      <c r="B757" s="8" t="s">
        <v>32</v>
      </c>
      <c r="C757" s="118" t="s">
        <v>906</v>
      </c>
      <c r="D757" s="8" t="s">
        <v>19</v>
      </c>
      <c r="E757" s="8" t="s">
        <v>895</v>
      </c>
      <c r="F757" s="118" t="s">
        <v>907</v>
      </c>
      <c r="G757" s="118" t="s">
        <v>901</v>
      </c>
      <c r="H757" s="119">
        <v>600000</v>
      </c>
      <c r="I757" s="8" t="s">
        <v>37</v>
      </c>
      <c r="J757" s="8" t="s">
        <v>24</v>
      </c>
      <c r="K757" s="8"/>
      <c r="L757" s="8" t="s">
        <v>122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280</v>
      </c>
      <c r="B758" s="8" t="s">
        <v>32</v>
      </c>
      <c r="C758" s="118" t="s">
        <v>908</v>
      </c>
      <c r="D758" s="8" t="s">
        <v>40</v>
      </c>
      <c r="E758" s="8" t="s">
        <v>41</v>
      </c>
      <c r="F758" s="118" t="s">
        <v>909</v>
      </c>
      <c r="G758" s="118">
        <v>10000</v>
      </c>
      <c r="H758" s="119">
        <v>845000</v>
      </c>
      <c r="I758" s="8" t="s">
        <v>173</v>
      </c>
      <c r="J758" s="8" t="s">
        <v>24</v>
      </c>
      <c r="K758" s="8"/>
      <c r="L758" s="8" t="s">
        <v>44</v>
      </c>
      <c r="M758" s="32" t="s">
        <v>32</v>
      </c>
      <c r="N758" s="32" t="str">
        <f t="shared" si="5"/>
        <v>Maio</v>
      </c>
      <c r="O758" s="24"/>
      <c r="P758" s="24"/>
    </row>
    <row r="759" spans="1:16" ht="76.5" x14ac:dyDescent="0.25">
      <c r="A759" s="34">
        <v>281</v>
      </c>
      <c r="B759" s="8" t="s">
        <v>32</v>
      </c>
      <c r="C759" s="118" t="s">
        <v>910</v>
      </c>
      <c r="D759" s="8" t="s">
        <v>40</v>
      </c>
      <c r="E759" s="8" t="s">
        <v>881</v>
      </c>
      <c r="F759" s="118" t="s">
        <v>911</v>
      </c>
      <c r="G759" s="118">
        <v>100</v>
      </c>
      <c r="H759" s="119">
        <v>20000</v>
      </c>
      <c r="I759" s="8" t="s">
        <v>68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Janeiro</v>
      </c>
      <c r="O759" s="24"/>
      <c r="P759" s="24"/>
    </row>
    <row r="760" spans="1:16" ht="76.5" x14ac:dyDescent="0.25">
      <c r="A760" s="34">
        <v>282</v>
      </c>
      <c r="B760" s="8" t="s">
        <v>32</v>
      </c>
      <c r="C760" s="118" t="s">
        <v>912</v>
      </c>
      <c r="D760" s="8" t="s">
        <v>19</v>
      </c>
      <c r="E760" s="8" t="s">
        <v>895</v>
      </c>
      <c r="F760" s="118" t="s">
        <v>913</v>
      </c>
      <c r="G760" s="118" t="s">
        <v>901</v>
      </c>
      <c r="H760" s="119">
        <v>300000</v>
      </c>
      <c r="I760" s="8" t="s">
        <v>43</v>
      </c>
      <c r="J760" s="8" t="s">
        <v>24</v>
      </c>
      <c r="K760" s="8"/>
      <c r="L760" s="8" t="s">
        <v>122</v>
      </c>
      <c r="M760" s="32" t="s">
        <v>32</v>
      </c>
      <c r="N760" s="32" t="str">
        <f t="shared" si="5"/>
        <v>Dezembro</v>
      </c>
      <c r="O760" s="24"/>
      <c r="P760" s="24"/>
    </row>
    <row r="761" spans="1:16" ht="40.5" customHeight="1" x14ac:dyDescent="0.25">
      <c r="A761" s="34">
        <v>283</v>
      </c>
      <c r="B761" s="8" t="s">
        <v>32</v>
      </c>
      <c r="C761" s="8" t="s">
        <v>914</v>
      </c>
      <c r="D761" s="8" t="s">
        <v>144</v>
      </c>
      <c r="E761" s="8" t="s">
        <v>182</v>
      </c>
      <c r="F761" s="8" t="s">
        <v>915</v>
      </c>
      <c r="G761" s="8">
        <v>10</v>
      </c>
      <c r="H761" s="11">
        <v>1562086.41</v>
      </c>
      <c r="I761" s="8" t="s">
        <v>43</v>
      </c>
      <c r="J761" s="8" t="s">
        <v>24</v>
      </c>
      <c r="K761" s="8"/>
      <c r="L761" s="8" t="s">
        <v>147</v>
      </c>
      <c r="M761" s="32" t="s">
        <v>32</v>
      </c>
      <c r="N761" s="32" t="str">
        <f t="shared" si="5"/>
        <v>Dezembro</v>
      </c>
      <c r="O761" s="34" t="s">
        <v>916</v>
      </c>
      <c r="P761" s="38">
        <v>45980</v>
      </c>
    </row>
    <row r="762" spans="1:16" ht="52.5" customHeight="1" x14ac:dyDescent="0.25">
      <c r="A762" s="7">
        <v>284</v>
      </c>
      <c r="B762" s="8" t="s">
        <v>32</v>
      </c>
      <c r="C762" s="9" t="s">
        <v>917</v>
      </c>
      <c r="D762" s="9" t="s">
        <v>19</v>
      </c>
      <c r="E762" s="9" t="s">
        <v>495</v>
      </c>
      <c r="F762" s="8" t="s">
        <v>918</v>
      </c>
      <c r="G762" s="8">
        <v>5</v>
      </c>
      <c r="H762" s="11">
        <v>28000</v>
      </c>
      <c r="I762" s="9" t="s">
        <v>43</v>
      </c>
      <c r="J762" s="9" t="s">
        <v>24</v>
      </c>
      <c r="K762" s="9"/>
      <c r="L762" s="9" t="s">
        <v>94</v>
      </c>
      <c r="M762" s="12" t="s">
        <v>31</v>
      </c>
      <c r="N762" s="12" t="str">
        <f t="shared" si="5"/>
        <v>Dezembro</v>
      </c>
      <c r="O762" s="26"/>
      <c r="P762" s="26"/>
    </row>
    <row r="763" spans="1:16" ht="34.5" customHeight="1" x14ac:dyDescent="0.25">
      <c r="A763" s="14"/>
      <c r="B763" s="8" t="s">
        <v>35</v>
      </c>
      <c r="C763" s="15"/>
      <c r="D763" s="15"/>
      <c r="E763" s="15"/>
      <c r="F763" s="8" t="s">
        <v>919</v>
      </c>
      <c r="G763" s="8" t="s">
        <v>22</v>
      </c>
      <c r="H763" s="11">
        <v>480000</v>
      </c>
      <c r="I763" s="15"/>
      <c r="J763" s="15"/>
      <c r="K763" s="15"/>
      <c r="L763" s="15"/>
      <c r="M763" s="17"/>
      <c r="N763" s="17"/>
      <c r="O763" s="28"/>
      <c r="P763" s="28"/>
    </row>
    <row r="764" spans="1:16" ht="54" customHeight="1" x14ac:dyDescent="0.25">
      <c r="A764" s="20"/>
      <c r="B764" s="8" t="s">
        <v>33</v>
      </c>
      <c r="C764" s="18"/>
      <c r="D764" s="18"/>
      <c r="E764" s="18"/>
      <c r="F764" s="8" t="s">
        <v>920</v>
      </c>
      <c r="G764" s="8">
        <v>1</v>
      </c>
      <c r="H764" s="11">
        <v>85000</v>
      </c>
      <c r="I764" s="18"/>
      <c r="J764" s="18"/>
      <c r="K764" s="18"/>
      <c r="L764" s="18"/>
      <c r="M764" s="19"/>
      <c r="N764" s="19"/>
      <c r="O764" s="30"/>
      <c r="P764" s="30"/>
    </row>
    <row r="765" spans="1:16" ht="38.25" x14ac:dyDescent="0.25">
      <c r="A765" s="34">
        <v>285</v>
      </c>
      <c r="B765" s="8" t="s">
        <v>32</v>
      </c>
      <c r="C765" s="8" t="s">
        <v>921</v>
      </c>
      <c r="D765" s="8" t="s">
        <v>19</v>
      </c>
      <c r="E765" s="8" t="s">
        <v>895</v>
      </c>
      <c r="F765" s="8" t="s">
        <v>922</v>
      </c>
      <c r="G765" s="8">
        <v>100</v>
      </c>
      <c r="H765" s="11">
        <v>15000</v>
      </c>
      <c r="I765" s="8" t="s">
        <v>173</v>
      </c>
      <c r="J765" s="8" t="s">
        <v>64</v>
      </c>
      <c r="K765" s="8"/>
      <c r="L765" s="8" t="s">
        <v>122</v>
      </c>
      <c r="M765" s="32" t="s">
        <v>32</v>
      </c>
      <c r="N765" s="32" t="str">
        <f t="shared" si="5"/>
        <v>Maio</v>
      </c>
      <c r="O765" s="24"/>
      <c r="P765" s="24"/>
    </row>
    <row r="766" spans="1:16" ht="38.25" x14ac:dyDescent="0.25">
      <c r="A766" s="7">
        <v>286</v>
      </c>
      <c r="B766" s="8" t="s">
        <v>32</v>
      </c>
      <c r="C766" s="9" t="s">
        <v>923</v>
      </c>
      <c r="D766" s="9" t="s">
        <v>40</v>
      </c>
      <c r="E766" s="9" t="s">
        <v>41</v>
      </c>
      <c r="F766" s="8" t="s">
        <v>924</v>
      </c>
      <c r="G766" s="9" t="s">
        <v>69</v>
      </c>
      <c r="H766" s="11">
        <v>12000</v>
      </c>
      <c r="I766" s="8" t="s">
        <v>173</v>
      </c>
      <c r="J766" s="9" t="s">
        <v>64</v>
      </c>
      <c r="K766" s="9"/>
      <c r="L766" s="9" t="s">
        <v>44</v>
      </c>
      <c r="M766" s="12" t="s">
        <v>33</v>
      </c>
      <c r="N766" s="32" t="str">
        <f t="shared" si="5"/>
        <v>Maio</v>
      </c>
      <c r="O766" s="26"/>
      <c r="P766" s="26"/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925</v>
      </c>
      <c r="G767" s="18"/>
      <c r="H767" s="11">
        <v>1100000</v>
      </c>
      <c r="I767" s="8" t="s">
        <v>68</v>
      </c>
      <c r="J767" s="18"/>
      <c r="K767" s="18"/>
      <c r="L767" s="18"/>
      <c r="M767" s="19"/>
      <c r="N767" s="32" t="str">
        <f t="shared" si="5"/>
        <v>Janeiro</v>
      </c>
      <c r="O767" s="30"/>
      <c r="P767" s="30"/>
    </row>
    <row r="768" spans="1:16" ht="38.25" x14ac:dyDescent="0.25">
      <c r="A768" s="7">
        <v>287</v>
      </c>
      <c r="B768" s="8" t="s">
        <v>32</v>
      </c>
      <c r="C768" s="9" t="s">
        <v>926</v>
      </c>
      <c r="D768" s="9" t="s">
        <v>40</v>
      </c>
      <c r="E768" s="9" t="s">
        <v>41</v>
      </c>
      <c r="F768" s="8" t="s">
        <v>927</v>
      </c>
      <c r="G768" s="8" t="s">
        <v>69</v>
      </c>
      <c r="H768" s="11">
        <v>12000</v>
      </c>
      <c r="I768" s="8" t="s">
        <v>285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Janeiro</v>
      </c>
      <c r="O768" s="9" t="s">
        <v>928</v>
      </c>
      <c r="P768" s="13">
        <v>46029</v>
      </c>
    </row>
    <row r="769" spans="1:16" ht="89.25" x14ac:dyDescent="0.25">
      <c r="A769" s="20"/>
      <c r="B769" s="8" t="s">
        <v>33</v>
      </c>
      <c r="C769" s="18"/>
      <c r="D769" s="18"/>
      <c r="E769" s="18"/>
      <c r="F769" s="8" t="s">
        <v>925</v>
      </c>
      <c r="G769" s="8" t="s">
        <v>69</v>
      </c>
      <c r="H769" s="11">
        <v>450000</v>
      </c>
      <c r="I769" s="8" t="s">
        <v>68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18"/>
      <c r="P769" s="18"/>
    </row>
    <row r="770" spans="1:16" ht="63.75" x14ac:dyDescent="0.25">
      <c r="A770" s="34">
        <v>288</v>
      </c>
      <c r="B770" s="8" t="s">
        <v>32</v>
      </c>
      <c r="C770" s="8" t="s">
        <v>929</v>
      </c>
      <c r="D770" s="8" t="s">
        <v>40</v>
      </c>
      <c r="E770" s="8" t="s">
        <v>41</v>
      </c>
      <c r="F770" s="8" t="s">
        <v>930</v>
      </c>
      <c r="G770" s="8" t="s">
        <v>69</v>
      </c>
      <c r="H770" s="11">
        <v>550000</v>
      </c>
      <c r="I770" s="8" t="s">
        <v>86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Abril</v>
      </c>
      <c r="O770" s="8" t="s">
        <v>931</v>
      </c>
      <c r="P770" s="43">
        <v>46136</v>
      </c>
    </row>
    <row r="771" spans="1:16" ht="89.25" x14ac:dyDescent="0.25">
      <c r="A771" s="7">
        <v>289</v>
      </c>
      <c r="B771" s="8" t="s">
        <v>33</v>
      </c>
      <c r="C771" s="9" t="s">
        <v>932</v>
      </c>
      <c r="D771" s="9" t="s">
        <v>40</v>
      </c>
      <c r="E771" s="9" t="s">
        <v>41</v>
      </c>
      <c r="F771" s="8" t="s">
        <v>925</v>
      </c>
      <c r="G771" s="9" t="s">
        <v>69</v>
      </c>
      <c r="H771" s="11">
        <v>150000</v>
      </c>
      <c r="I771" s="9" t="s">
        <v>68</v>
      </c>
      <c r="J771" s="9" t="s">
        <v>24</v>
      </c>
      <c r="K771" s="9"/>
      <c r="L771" s="9" t="s">
        <v>44</v>
      </c>
      <c r="M771" s="12" t="s">
        <v>33</v>
      </c>
      <c r="N771" s="12" t="str">
        <f t="shared" si="5"/>
        <v>Janeiro</v>
      </c>
      <c r="O771" s="9" t="s">
        <v>933</v>
      </c>
      <c r="P771" s="13">
        <v>46035</v>
      </c>
    </row>
    <row r="772" spans="1:16" ht="153" x14ac:dyDescent="0.25">
      <c r="A772" s="20"/>
      <c r="B772" s="8" t="s">
        <v>32</v>
      </c>
      <c r="C772" s="18"/>
      <c r="D772" s="18"/>
      <c r="E772" s="18"/>
      <c r="F772" s="8" t="s">
        <v>934</v>
      </c>
      <c r="G772" s="18"/>
      <c r="H772" s="11">
        <v>50000</v>
      </c>
      <c r="I772" s="18"/>
      <c r="J772" s="18"/>
      <c r="K772" s="18"/>
      <c r="L772" s="18"/>
      <c r="M772" s="19"/>
      <c r="N772" s="19"/>
      <c r="O772" s="18"/>
      <c r="P772" s="18"/>
    </row>
    <row r="773" spans="1:16" ht="89.25" x14ac:dyDescent="0.25">
      <c r="A773" s="34">
        <v>290</v>
      </c>
      <c r="B773" s="8" t="s">
        <v>33</v>
      </c>
      <c r="C773" s="8" t="s">
        <v>935</v>
      </c>
      <c r="D773" s="8" t="s">
        <v>40</v>
      </c>
      <c r="E773" s="8" t="s">
        <v>41</v>
      </c>
      <c r="F773" s="8" t="s">
        <v>925</v>
      </c>
      <c r="G773" s="8" t="s">
        <v>69</v>
      </c>
      <c r="H773" s="11">
        <v>1000000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ref="N773:N774" si="6">IF(I773="Janeiro","Dezembro",IF(I773="Fevereiro","Dezembro",IF(I773="Março","Janeiro",IF(I773="Abril","Janeiro",IF(I773="Maio","Fevereiro",IF(I773="Junho","Março",IF(I773="Julho","Abril",IF(I773="Agosto","Maio",IF(I773="Setembro","Junho",IF(I773="Outubro","Julho",IF(I773="Novembro","Agosto",IF(I773="Dezembro","Setembro"))))))))))))</f>
        <v>Janeiro</v>
      </c>
      <c r="O773" s="34" t="s">
        <v>936</v>
      </c>
      <c r="P773" s="38">
        <v>45980</v>
      </c>
    </row>
    <row r="774" spans="1:16" ht="89.25" x14ac:dyDescent="0.25">
      <c r="A774" s="7">
        <v>291</v>
      </c>
      <c r="B774" s="8" t="s">
        <v>33</v>
      </c>
      <c r="C774" s="9" t="s">
        <v>937</v>
      </c>
      <c r="D774" s="9" t="s">
        <v>40</v>
      </c>
      <c r="E774" s="9" t="s">
        <v>41</v>
      </c>
      <c r="F774" s="8" t="s">
        <v>925</v>
      </c>
      <c r="G774" s="9" t="s">
        <v>69</v>
      </c>
      <c r="H774" s="11">
        <v>700000</v>
      </c>
      <c r="I774" s="9" t="s">
        <v>68</v>
      </c>
      <c r="J774" s="9" t="s">
        <v>24</v>
      </c>
      <c r="K774" s="9"/>
      <c r="L774" s="9" t="s">
        <v>44</v>
      </c>
      <c r="M774" s="12" t="s">
        <v>33</v>
      </c>
      <c r="N774" s="12" t="str">
        <f t="shared" si="6"/>
        <v>Janeiro</v>
      </c>
      <c r="O774" s="9" t="s">
        <v>938</v>
      </c>
      <c r="P774" s="13">
        <v>46035</v>
      </c>
    </row>
    <row r="775" spans="1:16" ht="153" x14ac:dyDescent="0.25">
      <c r="A775" s="20"/>
      <c r="B775" s="8" t="s">
        <v>32</v>
      </c>
      <c r="C775" s="18"/>
      <c r="D775" s="18"/>
      <c r="E775" s="18"/>
      <c r="F775" s="8" t="s">
        <v>934</v>
      </c>
      <c r="G775" s="18"/>
      <c r="H775" s="11">
        <v>200000</v>
      </c>
      <c r="I775" s="18"/>
      <c r="J775" s="18"/>
      <c r="K775" s="18"/>
      <c r="L775" s="18"/>
      <c r="M775" s="19"/>
      <c r="N775" s="19"/>
      <c r="O775" s="18"/>
      <c r="P775" s="18"/>
    </row>
    <row r="776" spans="1:16" ht="38.25" x14ac:dyDescent="0.25">
      <c r="A776" s="7">
        <v>292</v>
      </c>
      <c r="B776" s="8" t="s">
        <v>32</v>
      </c>
      <c r="C776" s="9" t="s">
        <v>939</v>
      </c>
      <c r="D776" s="9" t="s">
        <v>304</v>
      </c>
      <c r="E776" s="9" t="s">
        <v>305</v>
      </c>
      <c r="F776" s="8" t="s">
        <v>927</v>
      </c>
      <c r="G776" s="9" t="s">
        <v>69</v>
      </c>
      <c r="H776" s="11">
        <v>5000</v>
      </c>
      <c r="I776" s="9" t="s">
        <v>73</v>
      </c>
      <c r="J776" s="9" t="s">
        <v>64</v>
      </c>
      <c r="K776" s="9"/>
      <c r="L776" s="9" t="s">
        <v>44</v>
      </c>
      <c r="M776" s="12" t="s">
        <v>29</v>
      </c>
      <c r="N776" s="12" t="str">
        <f t="shared" si="5"/>
        <v>Julho</v>
      </c>
      <c r="O776" s="26"/>
      <c r="P776" s="26"/>
    </row>
    <row r="777" spans="1:16" ht="63.75" x14ac:dyDescent="0.25">
      <c r="A777" s="20"/>
      <c r="B777" s="8" t="s">
        <v>35</v>
      </c>
      <c r="C777" s="18"/>
      <c r="D777" s="18"/>
      <c r="E777" s="18"/>
      <c r="F777" s="8" t="s">
        <v>940</v>
      </c>
      <c r="G777" s="18"/>
      <c r="H777" s="11">
        <v>15000</v>
      </c>
      <c r="I777" s="18"/>
      <c r="J777" s="18"/>
      <c r="K777" s="18"/>
      <c r="L777" s="18"/>
      <c r="M777" s="19"/>
      <c r="N777" s="19"/>
      <c r="O777" s="30"/>
      <c r="P777" s="30"/>
    </row>
    <row r="778" spans="1:16" ht="38.25" x14ac:dyDescent="0.25">
      <c r="A778" s="34">
        <v>293</v>
      </c>
      <c r="B778" s="8" t="s">
        <v>32</v>
      </c>
      <c r="C778" s="8" t="s">
        <v>941</v>
      </c>
      <c r="D778" s="8" t="s">
        <v>144</v>
      </c>
      <c r="E778" s="8" t="s">
        <v>145</v>
      </c>
      <c r="F778" s="8" t="s">
        <v>942</v>
      </c>
      <c r="G778" s="8">
        <v>1</v>
      </c>
      <c r="H778" s="11">
        <v>1000000</v>
      </c>
      <c r="I778" s="8" t="s">
        <v>86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Abril</v>
      </c>
      <c r="O778" s="24"/>
      <c r="P778" s="24"/>
    </row>
    <row r="779" spans="1:16" ht="63.75" x14ac:dyDescent="0.25">
      <c r="A779" s="34">
        <v>294</v>
      </c>
      <c r="B779" s="8" t="s">
        <v>32</v>
      </c>
      <c r="C779" s="8" t="s">
        <v>943</v>
      </c>
      <c r="D779" s="8" t="s">
        <v>304</v>
      </c>
      <c r="E779" s="8" t="s">
        <v>492</v>
      </c>
      <c r="F779" s="8" t="s">
        <v>944</v>
      </c>
      <c r="G779" s="8">
        <v>1</v>
      </c>
      <c r="H779" s="11">
        <v>37650</v>
      </c>
      <c r="I779" s="8" t="s">
        <v>68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Janeiro</v>
      </c>
      <c r="O779" s="24"/>
      <c r="P779" s="24"/>
    </row>
    <row r="780" spans="1:16" ht="76.5" x14ac:dyDescent="0.25">
      <c r="A780" s="34">
        <v>295</v>
      </c>
      <c r="B780" s="8" t="s">
        <v>32</v>
      </c>
      <c r="C780" s="8" t="s">
        <v>945</v>
      </c>
      <c r="D780" s="8" t="s">
        <v>19</v>
      </c>
      <c r="E780" s="8" t="s">
        <v>120</v>
      </c>
      <c r="F780" s="8" t="s">
        <v>946</v>
      </c>
      <c r="G780" s="8">
        <v>50</v>
      </c>
      <c r="H780" s="11">
        <v>164499</v>
      </c>
      <c r="I780" s="8" t="s">
        <v>109</v>
      </c>
      <c r="J780" s="8" t="s">
        <v>64</v>
      </c>
      <c r="K780" s="8"/>
      <c r="L780" s="8" t="s">
        <v>44</v>
      </c>
      <c r="M780" s="32" t="s">
        <v>32</v>
      </c>
      <c r="N780" s="32" t="str">
        <f t="shared" si="5"/>
        <v>Março</v>
      </c>
      <c r="O780" s="24"/>
      <c r="P780" s="24"/>
    </row>
    <row r="781" spans="1:16" ht="54" customHeight="1" x14ac:dyDescent="0.25">
      <c r="A781" s="34">
        <v>296</v>
      </c>
      <c r="B781" s="8" t="s">
        <v>32</v>
      </c>
      <c r="C781" s="8" t="s">
        <v>947</v>
      </c>
      <c r="D781" s="8" t="s">
        <v>304</v>
      </c>
      <c r="E781" s="8" t="s">
        <v>492</v>
      </c>
      <c r="F781" s="8" t="s">
        <v>948</v>
      </c>
      <c r="G781" s="8">
        <v>1</v>
      </c>
      <c r="H781" s="11">
        <v>18750</v>
      </c>
      <c r="I781" s="8" t="s">
        <v>109</v>
      </c>
      <c r="J781" s="8" t="s">
        <v>64</v>
      </c>
      <c r="K781" s="8"/>
      <c r="L781" s="8" t="s">
        <v>65</v>
      </c>
      <c r="M781" s="32" t="s">
        <v>32</v>
      </c>
      <c r="N781" s="32" t="str">
        <f t="shared" si="5"/>
        <v>Março</v>
      </c>
      <c r="O781" s="24"/>
      <c r="P781" s="24"/>
    </row>
    <row r="782" spans="1:16" ht="89.25" x14ac:dyDescent="0.25">
      <c r="A782" s="34">
        <v>297</v>
      </c>
      <c r="B782" s="8" t="s">
        <v>32</v>
      </c>
      <c r="C782" s="8" t="s">
        <v>949</v>
      </c>
      <c r="D782" s="8" t="s">
        <v>635</v>
      </c>
      <c r="E782" s="8" t="s">
        <v>674</v>
      </c>
      <c r="F782" s="8" t="s">
        <v>950</v>
      </c>
      <c r="G782" s="8" t="s">
        <v>951</v>
      </c>
      <c r="H782" s="11">
        <v>40000</v>
      </c>
      <c r="I782" s="8" t="s">
        <v>194</v>
      </c>
      <c r="J782" s="8" t="s">
        <v>24</v>
      </c>
      <c r="K782" s="8"/>
      <c r="L782" s="8" t="s">
        <v>94</v>
      </c>
      <c r="M782" s="32" t="s">
        <v>32</v>
      </c>
      <c r="N782" s="32" t="str">
        <f t="shared" si="5"/>
        <v>Fevereiro</v>
      </c>
      <c r="O782" s="24"/>
      <c r="P782" s="24"/>
    </row>
    <row r="783" spans="1:16" ht="51" x14ac:dyDescent="0.25">
      <c r="A783" s="34">
        <v>298</v>
      </c>
      <c r="B783" s="8" t="s">
        <v>32</v>
      </c>
      <c r="C783" s="8" t="s">
        <v>952</v>
      </c>
      <c r="D783" s="8" t="s">
        <v>304</v>
      </c>
      <c r="E783" s="8" t="s">
        <v>492</v>
      </c>
      <c r="F783" s="8" t="s">
        <v>953</v>
      </c>
      <c r="G783" s="8">
        <v>1</v>
      </c>
      <c r="H783" s="11">
        <v>117000</v>
      </c>
      <c r="I783" s="8" t="s">
        <v>73</v>
      </c>
      <c r="J783" s="8" t="s">
        <v>24</v>
      </c>
      <c r="K783" s="8"/>
      <c r="L783" s="8" t="s">
        <v>65</v>
      </c>
      <c r="M783" s="32" t="s">
        <v>32</v>
      </c>
      <c r="N783" s="32" t="str">
        <f t="shared" si="5"/>
        <v>Julho</v>
      </c>
      <c r="O783" s="24"/>
      <c r="P783" s="24"/>
    </row>
    <row r="784" spans="1:16" ht="30" customHeight="1" x14ac:dyDescent="0.25">
      <c r="A784" s="34">
        <v>299</v>
      </c>
      <c r="B784" s="8" t="s">
        <v>32</v>
      </c>
      <c r="C784" s="8" t="s">
        <v>954</v>
      </c>
      <c r="D784" s="8" t="s">
        <v>304</v>
      </c>
      <c r="E784" s="8" t="s">
        <v>492</v>
      </c>
      <c r="F784" s="8" t="s">
        <v>955</v>
      </c>
      <c r="G784" s="8">
        <v>1</v>
      </c>
      <c r="H784" s="11">
        <v>30000</v>
      </c>
      <c r="I784" s="8" t="s">
        <v>38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Setembro</v>
      </c>
      <c r="O784" s="24"/>
      <c r="P784" s="24"/>
    </row>
    <row r="785" spans="1:16" ht="55.5" customHeight="1" x14ac:dyDescent="0.25">
      <c r="A785" s="34">
        <v>300</v>
      </c>
      <c r="B785" s="8" t="s">
        <v>32</v>
      </c>
      <c r="C785" s="8" t="s">
        <v>956</v>
      </c>
      <c r="D785" s="8" t="s">
        <v>144</v>
      </c>
      <c r="E785" s="8" t="s">
        <v>472</v>
      </c>
      <c r="F785" s="8" t="s">
        <v>957</v>
      </c>
      <c r="G785" s="8">
        <v>1</v>
      </c>
      <c r="H785" s="11">
        <v>100000</v>
      </c>
      <c r="I785" s="8" t="s">
        <v>43</v>
      </c>
      <c r="J785" s="8" t="s">
        <v>24</v>
      </c>
      <c r="K785" s="8"/>
      <c r="L785" s="8" t="s">
        <v>147</v>
      </c>
      <c r="M785" s="32" t="s">
        <v>32</v>
      </c>
      <c r="N785" s="32" t="str">
        <f t="shared" si="5"/>
        <v>Dezembro</v>
      </c>
      <c r="O785" s="24"/>
      <c r="P785" s="24"/>
    </row>
    <row r="786" spans="1:16" ht="47.25" customHeight="1" x14ac:dyDescent="0.25">
      <c r="A786" s="7">
        <v>301</v>
      </c>
      <c r="B786" s="8" t="s">
        <v>33</v>
      </c>
      <c r="C786" s="9" t="s">
        <v>958</v>
      </c>
      <c r="D786" s="9" t="s">
        <v>40</v>
      </c>
      <c r="E786" s="9" t="s">
        <v>224</v>
      </c>
      <c r="F786" s="8" t="s">
        <v>959</v>
      </c>
      <c r="G786" s="9" t="s">
        <v>69</v>
      </c>
      <c r="H786" s="11">
        <v>5500</v>
      </c>
      <c r="I786" s="8" t="s">
        <v>109</v>
      </c>
      <c r="J786" s="9" t="s">
        <v>382</v>
      </c>
      <c r="K786" s="9"/>
      <c r="L786" s="9" t="s">
        <v>44</v>
      </c>
      <c r="M786" s="12" t="s">
        <v>35</v>
      </c>
      <c r="N786" s="32" t="str">
        <f t="shared" si="5"/>
        <v>Março</v>
      </c>
      <c r="O786" s="26"/>
      <c r="P786" s="26"/>
    </row>
    <row r="787" spans="1:16" ht="59.25" customHeight="1" x14ac:dyDescent="0.25">
      <c r="A787" s="14"/>
      <c r="B787" s="8" t="s">
        <v>35</v>
      </c>
      <c r="C787" s="15"/>
      <c r="D787" s="15"/>
      <c r="E787" s="15"/>
      <c r="F787" s="8" t="s">
        <v>960</v>
      </c>
      <c r="G787" s="15"/>
      <c r="H787" s="11">
        <v>300000</v>
      </c>
      <c r="I787" s="8" t="s">
        <v>86</v>
      </c>
      <c r="J787" s="15"/>
      <c r="K787" s="15"/>
      <c r="L787" s="15"/>
      <c r="M787" s="17"/>
      <c r="N787" s="32" t="str">
        <f t="shared" si="5"/>
        <v>Abril</v>
      </c>
      <c r="O787" s="28"/>
      <c r="P787" s="28"/>
    </row>
    <row r="788" spans="1:16" ht="38.25" x14ac:dyDescent="0.25">
      <c r="A788" s="20"/>
      <c r="B788" s="8" t="s">
        <v>32</v>
      </c>
      <c r="C788" s="18"/>
      <c r="D788" s="18"/>
      <c r="E788" s="18"/>
      <c r="F788" s="8" t="s">
        <v>961</v>
      </c>
      <c r="G788" s="18"/>
      <c r="H788" s="11">
        <v>10000</v>
      </c>
      <c r="I788" s="8" t="s">
        <v>90</v>
      </c>
      <c r="J788" s="18"/>
      <c r="K788" s="18"/>
      <c r="L788" s="18"/>
      <c r="M788" s="19"/>
      <c r="N788" s="32" t="str">
        <f t="shared" si="5"/>
        <v>Agosto</v>
      </c>
      <c r="O788" s="30"/>
      <c r="P788" s="30"/>
    </row>
    <row r="789" spans="1:16" ht="38.25" x14ac:dyDescent="0.25">
      <c r="A789" s="34">
        <v>302</v>
      </c>
      <c r="B789" s="8" t="s">
        <v>33</v>
      </c>
      <c r="C789" s="8" t="s">
        <v>962</v>
      </c>
      <c r="D789" s="8" t="s">
        <v>40</v>
      </c>
      <c r="E789" s="8" t="s">
        <v>963</v>
      </c>
      <c r="F789" s="8" t="s">
        <v>964</v>
      </c>
      <c r="G789" s="8" t="s">
        <v>69</v>
      </c>
      <c r="H789" s="11">
        <v>1000000</v>
      </c>
      <c r="I789" s="8" t="s">
        <v>173</v>
      </c>
      <c r="J789" s="8" t="s">
        <v>24</v>
      </c>
      <c r="K789" s="8"/>
      <c r="L789" s="8" t="s">
        <v>65</v>
      </c>
      <c r="M789" s="32" t="s">
        <v>33</v>
      </c>
      <c r="N789" s="32" t="str">
        <f t="shared" si="5"/>
        <v>Maio</v>
      </c>
      <c r="O789" s="24"/>
      <c r="P789" s="24"/>
    </row>
    <row r="790" spans="1:16" ht="63.75" x14ac:dyDescent="0.25">
      <c r="A790" s="34">
        <v>303</v>
      </c>
      <c r="B790" s="8" t="s">
        <v>33</v>
      </c>
      <c r="C790" s="8" t="s">
        <v>965</v>
      </c>
      <c r="D790" s="8" t="s">
        <v>19</v>
      </c>
      <c r="E790" s="8" t="s">
        <v>96</v>
      </c>
      <c r="F790" s="8" t="s">
        <v>966</v>
      </c>
      <c r="G790" s="8" t="s">
        <v>22</v>
      </c>
      <c r="H790" s="11">
        <v>300000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127.5" x14ac:dyDescent="0.25">
      <c r="A791" s="34">
        <v>304</v>
      </c>
      <c r="B791" s="8" t="s">
        <v>33</v>
      </c>
      <c r="C791" s="8" t="s">
        <v>967</v>
      </c>
      <c r="D791" s="8" t="s">
        <v>19</v>
      </c>
      <c r="E791" s="8" t="s">
        <v>120</v>
      </c>
      <c r="F791" s="8" t="s">
        <v>968</v>
      </c>
      <c r="G791" s="8">
        <v>9600</v>
      </c>
      <c r="H791" s="11">
        <v>700000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8" t="s">
        <v>969</v>
      </c>
      <c r="P791" s="43" t="s">
        <v>970</v>
      </c>
    </row>
    <row r="792" spans="1:16" ht="51" x14ac:dyDescent="0.25">
      <c r="A792" s="34">
        <v>305</v>
      </c>
      <c r="B792" s="8" t="s">
        <v>33</v>
      </c>
      <c r="C792" s="8" t="s">
        <v>971</v>
      </c>
      <c r="D792" s="8" t="s">
        <v>40</v>
      </c>
      <c r="E792" s="8" t="s">
        <v>221</v>
      </c>
      <c r="F792" s="8" t="s">
        <v>972</v>
      </c>
      <c r="G792" s="8" t="s">
        <v>69</v>
      </c>
      <c r="H792" s="11">
        <v>112000</v>
      </c>
      <c r="I792" s="8" t="s">
        <v>68</v>
      </c>
      <c r="J792" s="8" t="s">
        <v>64</v>
      </c>
      <c r="K792" s="8"/>
      <c r="L792" s="8" t="s">
        <v>44</v>
      </c>
      <c r="M792" s="32" t="s">
        <v>33</v>
      </c>
      <c r="N792" s="32" t="str">
        <f t="shared" si="5"/>
        <v>Janeiro</v>
      </c>
      <c r="O792" s="8" t="s">
        <v>973</v>
      </c>
      <c r="P792" s="43">
        <v>46153</v>
      </c>
    </row>
    <row r="793" spans="1:16" ht="21.75" customHeight="1" x14ac:dyDescent="0.25">
      <c r="A793" s="7">
        <v>306</v>
      </c>
      <c r="B793" s="8" t="s">
        <v>33</v>
      </c>
      <c r="C793" s="9" t="s">
        <v>974</v>
      </c>
      <c r="D793" s="9" t="s">
        <v>40</v>
      </c>
      <c r="E793" s="9" t="s">
        <v>71</v>
      </c>
      <c r="F793" s="9" t="s">
        <v>975</v>
      </c>
      <c r="G793" s="9" t="s">
        <v>69</v>
      </c>
      <c r="H793" s="11">
        <v>800</v>
      </c>
      <c r="I793" s="8" t="s">
        <v>73</v>
      </c>
      <c r="J793" s="9" t="s">
        <v>64</v>
      </c>
      <c r="K793" s="9"/>
      <c r="L793" s="9" t="s">
        <v>44</v>
      </c>
      <c r="M793" s="12" t="s">
        <v>33</v>
      </c>
      <c r="N793" s="32" t="str">
        <f t="shared" si="5"/>
        <v>Julho</v>
      </c>
      <c r="O793" s="26"/>
      <c r="P793" s="26"/>
    </row>
    <row r="794" spans="1:16" ht="25.5" customHeight="1" x14ac:dyDescent="0.25">
      <c r="A794" s="20"/>
      <c r="B794" s="8" t="s">
        <v>35</v>
      </c>
      <c r="C794" s="18"/>
      <c r="D794" s="18"/>
      <c r="E794" s="18"/>
      <c r="F794" s="18"/>
      <c r="G794" s="18"/>
      <c r="H794" s="11">
        <v>1200</v>
      </c>
      <c r="I794" s="8" t="s">
        <v>68</v>
      </c>
      <c r="J794" s="18"/>
      <c r="K794" s="18"/>
      <c r="L794" s="18"/>
      <c r="M794" s="19"/>
      <c r="N794" s="32" t="str">
        <f t="shared" si="5"/>
        <v>Janeiro</v>
      </c>
      <c r="O794" s="30"/>
      <c r="P794" s="30"/>
    </row>
    <row r="795" spans="1:16" ht="51" x14ac:dyDescent="0.25">
      <c r="A795" s="34">
        <v>307</v>
      </c>
      <c r="B795" s="8" t="s">
        <v>33</v>
      </c>
      <c r="C795" s="8" t="s">
        <v>976</v>
      </c>
      <c r="D795" s="8" t="s">
        <v>19</v>
      </c>
      <c r="E795" s="8" t="s">
        <v>515</v>
      </c>
      <c r="F795" s="8" t="s">
        <v>977</v>
      </c>
      <c r="G795" s="8" t="s">
        <v>22</v>
      </c>
      <c r="H795" s="11">
        <v>22000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24"/>
      <c r="P795" s="24"/>
    </row>
    <row r="796" spans="1:16" ht="38.25" x14ac:dyDescent="0.25">
      <c r="A796" s="34">
        <v>308</v>
      </c>
      <c r="B796" s="8" t="s">
        <v>33</v>
      </c>
      <c r="C796" s="8" t="s">
        <v>978</v>
      </c>
      <c r="D796" s="8" t="s">
        <v>19</v>
      </c>
      <c r="E796" s="8" t="s">
        <v>96</v>
      </c>
      <c r="F796" s="8" t="s">
        <v>979</v>
      </c>
      <c r="G796" s="8" t="s">
        <v>22</v>
      </c>
      <c r="H796" s="11">
        <v>70000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8" t="s">
        <v>980</v>
      </c>
      <c r="P796" s="43" t="s">
        <v>981</v>
      </c>
    </row>
    <row r="797" spans="1:16" ht="38.25" x14ac:dyDescent="0.25">
      <c r="A797" s="34">
        <v>309</v>
      </c>
      <c r="B797" s="8" t="s">
        <v>33</v>
      </c>
      <c r="C797" s="8" t="s">
        <v>982</v>
      </c>
      <c r="D797" s="8" t="s">
        <v>19</v>
      </c>
      <c r="E797" s="8" t="s">
        <v>96</v>
      </c>
      <c r="F797" s="8" t="s">
        <v>983</v>
      </c>
      <c r="G797" s="8" t="s">
        <v>22</v>
      </c>
      <c r="H797" s="11">
        <v>60000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34" t="s">
        <v>984</v>
      </c>
      <c r="P797" s="38">
        <v>46022</v>
      </c>
    </row>
    <row r="798" spans="1:16" ht="38.25" x14ac:dyDescent="0.25">
      <c r="A798" s="34">
        <v>310</v>
      </c>
      <c r="B798" s="8" t="s">
        <v>33</v>
      </c>
      <c r="C798" s="8" t="s">
        <v>985</v>
      </c>
      <c r="D798" s="8" t="s">
        <v>19</v>
      </c>
      <c r="E798" s="8" t="s">
        <v>62</v>
      </c>
      <c r="F798" s="8" t="s">
        <v>986</v>
      </c>
      <c r="G798" s="8" t="s">
        <v>987</v>
      </c>
      <c r="H798" s="11">
        <v>200000</v>
      </c>
      <c r="I798" s="8" t="s">
        <v>43</v>
      </c>
      <c r="J798" s="8" t="s">
        <v>64</v>
      </c>
      <c r="K798" s="8"/>
      <c r="L798" s="8" t="s">
        <v>84</v>
      </c>
      <c r="M798" s="32" t="s">
        <v>33</v>
      </c>
      <c r="N798" s="32" t="str">
        <f t="shared" si="5"/>
        <v>Dezembro</v>
      </c>
      <c r="O798" s="8" t="s">
        <v>988</v>
      </c>
      <c r="P798" s="43" t="s">
        <v>989</v>
      </c>
    </row>
    <row r="799" spans="1:16" ht="38.25" x14ac:dyDescent="0.25">
      <c r="A799" s="34">
        <v>311</v>
      </c>
      <c r="B799" s="8" t="s">
        <v>33</v>
      </c>
      <c r="C799" s="8" t="s">
        <v>990</v>
      </c>
      <c r="D799" s="8" t="s">
        <v>144</v>
      </c>
      <c r="E799" s="8" t="s">
        <v>145</v>
      </c>
      <c r="F799" s="8" t="s">
        <v>991</v>
      </c>
      <c r="G799" s="8">
        <v>1</v>
      </c>
      <c r="H799" s="11">
        <v>850000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8" t="s">
        <v>992</v>
      </c>
      <c r="P799" s="43">
        <v>46098</v>
      </c>
    </row>
    <row r="800" spans="1:16" ht="38.25" x14ac:dyDescent="0.25">
      <c r="A800" s="34">
        <v>312</v>
      </c>
      <c r="B800" s="8" t="s">
        <v>33</v>
      </c>
      <c r="C800" s="8" t="s">
        <v>993</v>
      </c>
      <c r="D800" s="8" t="s">
        <v>144</v>
      </c>
      <c r="E800" s="8" t="s">
        <v>145</v>
      </c>
      <c r="F800" s="8" t="s">
        <v>994</v>
      </c>
      <c r="G800" s="8">
        <v>1</v>
      </c>
      <c r="H800" s="11">
        <v>250000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24"/>
      <c r="P800" s="24"/>
    </row>
    <row r="801" spans="1:16" ht="38.25" x14ac:dyDescent="0.25">
      <c r="A801" s="34">
        <v>313</v>
      </c>
      <c r="B801" s="8" t="s">
        <v>33</v>
      </c>
      <c r="C801" s="8" t="s">
        <v>995</v>
      </c>
      <c r="D801" s="8" t="s">
        <v>144</v>
      </c>
      <c r="E801" s="8" t="s">
        <v>145</v>
      </c>
      <c r="F801" s="8" t="s">
        <v>994</v>
      </c>
      <c r="G801" s="8">
        <v>1</v>
      </c>
      <c r="H801" s="11">
        <v>480000</v>
      </c>
      <c r="I801" s="8" t="s">
        <v>68</v>
      </c>
      <c r="J801" s="8" t="s">
        <v>24</v>
      </c>
      <c r="K801" s="8"/>
      <c r="L801" s="8" t="s">
        <v>147</v>
      </c>
      <c r="M801" s="32" t="s">
        <v>33</v>
      </c>
      <c r="N801" s="32" t="str">
        <f t="shared" si="5"/>
        <v>Janeiro</v>
      </c>
      <c r="O801" s="24"/>
      <c r="P801" s="24"/>
    </row>
    <row r="802" spans="1:16" ht="51" x14ac:dyDescent="0.25">
      <c r="A802" s="34">
        <v>314</v>
      </c>
      <c r="B802" s="8" t="s">
        <v>33</v>
      </c>
      <c r="C802" s="8" t="s">
        <v>996</v>
      </c>
      <c r="D802" s="8" t="s">
        <v>144</v>
      </c>
      <c r="E802" s="8" t="s">
        <v>585</v>
      </c>
      <c r="F802" s="8" t="s">
        <v>997</v>
      </c>
      <c r="G802" s="8">
        <v>1</v>
      </c>
      <c r="H802" s="11">
        <v>50000</v>
      </c>
      <c r="I802" s="8" t="s">
        <v>173</v>
      </c>
      <c r="J802" s="8" t="s">
        <v>64</v>
      </c>
      <c r="K802" s="8"/>
      <c r="L802" s="8" t="s">
        <v>147</v>
      </c>
      <c r="M802" s="32" t="s">
        <v>33</v>
      </c>
      <c r="N802" s="32" t="str">
        <f t="shared" si="5"/>
        <v>Maio</v>
      </c>
      <c r="O802" s="24"/>
      <c r="P802" s="24"/>
    </row>
    <row r="803" spans="1:16" ht="40.5" customHeight="1" x14ac:dyDescent="0.25">
      <c r="A803" s="34">
        <v>315</v>
      </c>
      <c r="B803" s="8" t="s">
        <v>33</v>
      </c>
      <c r="C803" s="8" t="s">
        <v>998</v>
      </c>
      <c r="D803" s="8" t="s">
        <v>100</v>
      </c>
      <c r="E803" s="8" t="s">
        <v>999</v>
      </c>
      <c r="F803" s="8" t="s">
        <v>1000</v>
      </c>
      <c r="G803" s="8" t="s">
        <v>69</v>
      </c>
      <c r="H803" s="11">
        <v>3000000</v>
      </c>
      <c r="I803" s="8" t="s">
        <v>68</v>
      </c>
      <c r="J803" s="8" t="s">
        <v>24</v>
      </c>
      <c r="K803" s="8"/>
      <c r="L803" s="8" t="s">
        <v>44</v>
      </c>
      <c r="M803" s="32" t="s">
        <v>33</v>
      </c>
      <c r="N803" s="32" t="str">
        <f t="shared" si="5"/>
        <v>Janeiro</v>
      </c>
      <c r="O803" s="8" t="s">
        <v>1001</v>
      </c>
      <c r="P803" s="43">
        <v>46141</v>
      </c>
    </row>
    <row r="804" spans="1:16" ht="96" customHeight="1" x14ac:dyDescent="0.25">
      <c r="A804" s="34">
        <v>316</v>
      </c>
      <c r="B804" s="8" t="s">
        <v>33</v>
      </c>
      <c r="C804" s="8" t="s">
        <v>1002</v>
      </c>
      <c r="D804" s="8" t="s">
        <v>49</v>
      </c>
      <c r="E804" s="8" t="s">
        <v>116</v>
      </c>
      <c r="F804" s="8" t="s">
        <v>1003</v>
      </c>
      <c r="G804" s="8" t="s">
        <v>22</v>
      </c>
      <c r="H804" s="11">
        <v>90000</v>
      </c>
      <c r="I804" s="8" t="s">
        <v>43</v>
      </c>
      <c r="J804" s="8" t="s">
        <v>64</v>
      </c>
      <c r="K804" s="8"/>
      <c r="L804" s="8" t="s">
        <v>25</v>
      </c>
      <c r="M804" s="32" t="s">
        <v>33</v>
      </c>
      <c r="N804" s="32" t="str">
        <f t="shared" si="5"/>
        <v>Dezembro</v>
      </c>
      <c r="O804" s="8" t="s">
        <v>1004</v>
      </c>
      <c r="P804" s="43">
        <v>46020</v>
      </c>
    </row>
    <row r="805" spans="1:16" ht="66" customHeight="1" x14ac:dyDescent="0.25">
      <c r="A805" s="34">
        <v>317</v>
      </c>
      <c r="B805" s="8" t="s">
        <v>33</v>
      </c>
      <c r="C805" s="8" t="s">
        <v>1005</v>
      </c>
      <c r="D805" s="8" t="s">
        <v>19</v>
      </c>
      <c r="E805" s="8" t="s">
        <v>495</v>
      </c>
      <c r="F805" s="8" t="s">
        <v>1006</v>
      </c>
      <c r="G805" s="8" t="s">
        <v>1007</v>
      </c>
      <c r="H805" s="11">
        <v>110000</v>
      </c>
      <c r="I805" s="8" t="s">
        <v>109</v>
      </c>
      <c r="J805" s="8" t="s">
        <v>382</v>
      </c>
      <c r="K805" s="8"/>
      <c r="L805" s="8" t="s">
        <v>44</v>
      </c>
      <c r="M805" s="32" t="s">
        <v>33</v>
      </c>
      <c r="N805" s="32" t="str">
        <f t="shared" si="5"/>
        <v>Março</v>
      </c>
      <c r="O805" s="24"/>
      <c r="P805" s="24"/>
    </row>
    <row r="806" spans="1:16" ht="96" customHeight="1" x14ac:dyDescent="0.25">
      <c r="A806" s="34">
        <v>318</v>
      </c>
      <c r="B806" s="8" t="s">
        <v>33</v>
      </c>
      <c r="C806" s="8" t="s">
        <v>1008</v>
      </c>
      <c r="D806" s="8" t="s">
        <v>19</v>
      </c>
      <c r="E806" s="8" t="s">
        <v>190</v>
      </c>
      <c r="F806" s="8" t="s">
        <v>1009</v>
      </c>
      <c r="G806" s="8" t="s">
        <v>1010</v>
      </c>
      <c r="H806" s="11">
        <v>7000</v>
      </c>
      <c r="I806" s="8" t="s">
        <v>194</v>
      </c>
      <c r="J806" s="8" t="s">
        <v>24</v>
      </c>
      <c r="K806" s="8"/>
      <c r="L806" s="8" t="s">
        <v>94</v>
      </c>
      <c r="M806" s="32" t="s">
        <v>33</v>
      </c>
      <c r="N806" s="32" t="str">
        <f t="shared" si="5"/>
        <v>Fevereiro</v>
      </c>
      <c r="O806" s="24"/>
      <c r="P806" s="24"/>
    </row>
    <row r="807" spans="1:16" ht="89.25" x14ac:dyDescent="0.25">
      <c r="A807" s="34">
        <v>319</v>
      </c>
      <c r="B807" s="8" t="s">
        <v>33</v>
      </c>
      <c r="C807" s="8" t="s">
        <v>1011</v>
      </c>
      <c r="D807" s="8" t="s">
        <v>19</v>
      </c>
      <c r="E807" s="8" t="s">
        <v>79</v>
      </c>
      <c r="F807" s="8" t="s">
        <v>1012</v>
      </c>
      <c r="G807" s="8">
        <v>1</v>
      </c>
      <c r="H807" s="11">
        <v>4200</v>
      </c>
      <c r="I807" s="8" t="s">
        <v>68</v>
      </c>
      <c r="J807" s="8" t="s">
        <v>64</v>
      </c>
      <c r="K807" s="8"/>
      <c r="L807" s="8" t="s">
        <v>65</v>
      </c>
      <c r="M807" s="32" t="s">
        <v>33</v>
      </c>
      <c r="N807" s="32" t="str">
        <f t="shared" si="5"/>
        <v>Janeiro</v>
      </c>
      <c r="O807" s="8" t="s">
        <v>1013</v>
      </c>
      <c r="P807" s="43">
        <v>46062</v>
      </c>
    </row>
    <row r="808" spans="1:16" ht="76.5" x14ac:dyDescent="0.25">
      <c r="A808" s="34">
        <v>320</v>
      </c>
      <c r="B808" s="8" t="s">
        <v>33</v>
      </c>
      <c r="C808" s="8" t="s">
        <v>1014</v>
      </c>
      <c r="D808" s="8" t="s">
        <v>19</v>
      </c>
      <c r="E808" s="8" t="s">
        <v>79</v>
      </c>
      <c r="F808" s="8" t="s">
        <v>1015</v>
      </c>
      <c r="G808" s="8">
        <v>1</v>
      </c>
      <c r="H808" s="11">
        <v>1400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1016</v>
      </c>
      <c r="P808" s="43">
        <v>46079</v>
      </c>
    </row>
    <row r="809" spans="1:16" ht="51" x14ac:dyDescent="0.25">
      <c r="A809" s="34">
        <v>321</v>
      </c>
      <c r="B809" s="8" t="s">
        <v>33</v>
      </c>
      <c r="C809" s="8" t="s">
        <v>1017</v>
      </c>
      <c r="D809" s="8" t="s">
        <v>100</v>
      </c>
      <c r="E809" s="8" t="s">
        <v>355</v>
      </c>
      <c r="F809" s="8" t="s">
        <v>1018</v>
      </c>
      <c r="G809" s="8" t="s">
        <v>69</v>
      </c>
      <c r="H809" s="11">
        <v>220000</v>
      </c>
      <c r="I809" s="8" t="s">
        <v>86</v>
      </c>
      <c r="J809" s="8" t="s">
        <v>64</v>
      </c>
      <c r="K809" s="8"/>
      <c r="L809" s="8" t="s">
        <v>44</v>
      </c>
      <c r="M809" s="32" t="s">
        <v>33</v>
      </c>
      <c r="N809" s="32" t="str">
        <f t="shared" si="5"/>
        <v>Abril</v>
      </c>
      <c r="O809" s="24"/>
      <c r="P809" s="24"/>
    </row>
    <row r="810" spans="1:16" ht="39.75" customHeight="1" x14ac:dyDescent="0.25">
      <c r="A810" s="34">
        <v>322</v>
      </c>
      <c r="B810" s="8" t="s">
        <v>33</v>
      </c>
      <c r="C810" s="8" t="s">
        <v>1019</v>
      </c>
      <c r="D810" s="8" t="s">
        <v>144</v>
      </c>
      <c r="E810" s="8" t="s">
        <v>145</v>
      </c>
      <c r="F810" s="8" t="s">
        <v>1020</v>
      </c>
      <c r="G810" s="8">
        <v>1</v>
      </c>
      <c r="H810" s="11">
        <v>220000</v>
      </c>
      <c r="I810" s="8" t="s">
        <v>173</v>
      </c>
      <c r="J810" s="8" t="s">
        <v>64</v>
      </c>
      <c r="K810" s="8"/>
      <c r="L810" s="8" t="s">
        <v>147</v>
      </c>
      <c r="M810" s="32" t="s">
        <v>33</v>
      </c>
      <c r="N810" s="32" t="str">
        <f t="shared" si="5"/>
        <v>Maio</v>
      </c>
      <c r="O810" s="24"/>
      <c r="P810" s="24"/>
    </row>
    <row r="811" spans="1:16" ht="46.5" customHeight="1" x14ac:dyDescent="0.25">
      <c r="A811" s="34">
        <v>323</v>
      </c>
      <c r="B811" s="8" t="s">
        <v>33</v>
      </c>
      <c r="C811" s="8" t="s">
        <v>1021</v>
      </c>
      <c r="D811" s="8" t="s">
        <v>100</v>
      </c>
      <c r="E811" s="8" t="s">
        <v>999</v>
      </c>
      <c r="F811" s="8" t="s">
        <v>1022</v>
      </c>
      <c r="G811" s="8" t="s">
        <v>69</v>
      </c>
      <c r="H811" s="11">
        <v>220000</v>
      </c>
      <c r="I811" s="8" t="s">
        <v>68</v>
      </c>
      <c r="J811" s="8" t="s">
        <v>24</v>
      </c>
      <c r="K811" s="8"/>
      <c r="L811" s="8" t="s">
        <v>44</v>
      </c>
      <c r="M811" s="32" t="s">
        <v>33</v>
      </c>
      <c r="N811" s="32" t="str">
        <f t="shared" si="5"/>
        <v>Janeiro</v>
      </c>
      <c r="O811" s="24"/>
      <c r="P811" s="24"/>
    </row>
    <row r="812" spans="1:16" ht="43.5" customHeight="1" x14ac:dyDescent="0.25">
      <c r="A812" s="34">
        <v>324</v>
      </c>
      <c r="B812" s="8" t="s">
        <v>33</v>
      </c>
      <c r="C812" s="8" t="s">
        <v>1023</v>
      </c>
      <c r="D812" s="8" t="s">
        <v>144</v>
      </c>
      <c r="E812" s="8" t="s">
        <v>145</v>
      </c>
      <c r="F812" s="8" t="s">
        <v>1024</v>
      </c>
      <c r="G812" s="8" t="s">
        <v>1025</v>
      </c>
      <c r="H812" s="11">
        <v>750000</v>
      </c>
      <c r="I812" s="8" t="s">
        <v>68</v>
      </c>
      <c r="J812" s="8" t="s">
        <v>24</v>
      </c>
      <c r="K812" s="8"/>
      <c r="L812" s="8" t="s">
        <v>147</v>
      </c>
      <c r="M812" s="32" t="s">
        <v>33</v>
      </c>
      <c r="N812" s="32" t="str">
        <f t="shared" si="5"/>
        <v>Janeiro</v>
      </c>
      <c r="O812" s="24"/>
      <c r="P812" s="24"/>
    </row>
    <row r="813" spans="1:16" ht="38.25" x14ac:dyDescent="0.25">
      <c r="A813" s="34">
        <v>325</v>
      </c>
      <c r="B813" s="8" t="s">
        <v>33</v>
      </c>
      <c r="C813" s="8" t="s">
        <v>1026</v>
      </c>
      <c r="D813" s="8" t="s">
        <v>19</v>
      </c>
      <c r="E813" s="8" t="s">
        <v>1027</v>
      </c>
      <c r="F813" s="8" t="s">
        <v>1024</v>
      </c>
      <c r="G813" s="8" t="s">
        <v>1025</v>
      </c>
      <c r="H813" s="11">
        <v>750000</v>
      </c>
      <c r="I813" s="8" t="s">
        <v>285</v>
      </c>
      <c r="J813" s="8" t="s">
        <v>64</v>
      </c>
      <c r="K813" s="8"/>
      <c r="L813" s="8" t="s">
        <v>94</v>
      </c>
      <c r="M813" s="32" t="s">
        <v>33</v>
      </c>
      <c r="N813" s="32" t="str">
        <f t="shared" si="5"/>
        <v>Janeiro</v>
      </c>
      <c r="O813" s="24"/>
      <c r="P813" s="24"/>
    </row>
    <row r="814" spans="1:16" ht="51" x14ac:dyDescent="0.25">
      <c r="A814" s="34">
        <v>326</v>
      </c>
      <c r="B814" s="8" t="s">
        <v>33</v>
      </c>
      <c r="C814" s="8" t="s">
        <v>1028</v>
      </c>
      <c r="D814" s="8" t="s">
        <v>144</v>
      </c>
      <c r="E814" s="8" t="s">
        <v>585</v>
      </c>
      <c r="F814" s="8" t="s">
        <v>1029</v>
      </c>
      <c r="G814" s="8">
        <v>1</v>
      </c>
      <c r="H814" s="11">
        <v>50000</v>
      </c>
      <c r="I814" s="8" t="s">
        <v>109</v>
      </c>
      <c r="J814" s="8" t="s">
        <v>64</v>
      </c>
      <c r="K814" s="8"/>
      <c r="L814" s="8" t="s">
        <v>147</v>
      </c>
      <c r="M814" s="32" t="s">
        <v>33</v>
      </c>
      <c r="N814" s="32" t="str">
        <f t="shared" si="5"/>
        <v>Março</v>
      </c>
      <c r="O814" s="24"/>
      <c r="P814" s="24"/>
    </row>
    <row r="815" spans="1:16" ht="76.5" x14ac:dyDescent="0.25">
      <c r="A815" s="34">
        <v>327</v>
      </c>
      <c r="B815" s="8" t="s">
        <v>33</v>
      </c>
      <c r="C815" s="8" t="s">
        <v>1030</v>
      </c>
      <c r="D815" s="8" t="s">
        <v>19</v>
      </c>
      <c r="E815" s="8" t="s">
        <v>62</v>
      </c>
      <c r="F815" s="8" t="s">
        <v>1031</v>
      </c>
      <c r="G815" s="8">
        <v>1</v>
      </c>
      <c r="H815" s="11">
        <v>80000</v>
      </c>
      <c r="I815" s="8" t="s">
        <v>43</v>
      </c>
      <c r="J815" s="8" t="s">
        <v>64</v>
      </c>
      <c r="K815" s="8"/>
      <c r="L815" s="8" t="s">
        <v>65</v>
      </c>
      <c r="M815" s="32" t="s">
        <v>33</v>
      </c>
      <c r="N815" s="32" t="str">
        <f t="shared" si="5"/>
        <v>Dezembro</v>
      </c>
      <c r="O815" s="8" t="s">
        <v>1032</v>
      </c>
      <c r="P815" s="43">
        <v>46062</v>
      </c>
    </row>
    <row r="816" spans="1:16" ht="51" x14ac:dyDescent="0.25">
      <c r="A816" s="34">
        <v>328</v>
      </c>
      <c r="B816" s="8" t="s">
        <v>33</v>
      </c>
      <c r="C816" s="8" t="s">
        <v>1033</v>
      </c>
      <c r="D816" s="8" t="s">
        <v>100</v>
      </c>
      <c r="E816" s="8" t="s">
        <v>1034</v>
      </c>
      <c r="F816" s="8" t="s">
        <v>1035</v>
      </c>
      <c r="G816" s="8">
        <v>21</v>
      </c>
      <c r="H816" s="11">
        <v>70000</v>
      </c>
      <c r="I816" s="8" t="s">
        <v>194</v>
      </c>
      <c r="J816" s="8" t="s">
        <v>64</v>
      </c>
      <c r="K816" s="8"/>
      <c r="L816" s="8" t="s">
        <v>25</v>
      </c>
      <c r="M816" s="32" t="s">
        <v>33</v>
      </c>
      <c r="N816" s="32" t="str">
        <f t="shared" si="5"/>
        <v>Fevereiro</v>
      </c>
      <c r="O816" s="24"/>
      <c r="P816" s="24"/>
    </row>
    <row r="817" spans="1:16" ht="29.25" customHeight="1" x14ac:dyDescent="0.25">
      <c r="A817" s="34">
        <v>329</v>
      </c>
      <c r="B817" s="8" t="s">
        <v>33</v>
      </c>
      <c r="C817" s="8" t="s">
        <v>1036</v>
      </c>
      <c r="D817" s="8" t="s">
        <v>19</v>
      </c>
      <c r="E817" s="8" t="s">
        <v>495</v>
      </c>
      <c r="F817" s="8" t="s">
        <v>1037</v>
      </c>
      <c r="G817" s="8">
        <v>10</v>
      </c>
      <c r="H817" s="11">
        <v>350000</v>
      </c>
      <c r="I817" s="8" t="s">
        <v>68</v>
      </c>
      <c r="J817" s="8" t="s">
        <v>64</v>
      </c>
      <c r="K817" s="8"/>
      <c r="L817" s="8" t="s">
        <v>122</v>
      </c>
      <c r="M817" s="32" t="s">
        <v>33</v>
      </c>
      <c r="N817" s="32" t="str">
        <f t="shared" si="5"/>
        <v>Janeiro</v>
      </c>
      <c r="O817" s="24"/>
      <c r="P817" s="24"/>
    </row>
    <row r="818" spans="1:16" ht="39.75" customHeight="1" x14ac:dyDescent="0.25">
      <c r="A818" s="34">
        <v>330</v>
      </c>
      <c r="B818" s="8" t="s">
        <v>33</v>
      </c>
      <c r="C818" s="8" t="s">
        <v>1038</v>
      </c>
      <c r="D818" s="8" t="s">
        <v>19</v>
      </c>
      <c r="E818" s="8" t="s">
        <v>190</v>
      </c>
      <c r="F818" s="8" t="s">
        <v>1039</v>
      </c>
      <c r="G818" s="8">
        <v>1</v>
      </c>
      <c r="H818" s="11">
        <v>50000</v>
      </c>
      <c r="I818" s="8" t="s">
        <v>86</v>
      </c>
      <c r="J818" s="8" t="s">
        <v>64</v>
      </c>
      <c r="K818" s="8"/>
      <c r="L818" s="8" t="s">
        <v>44</v>
      </c>
      <c r="M818" s="32" t="s">
        <v>33</v>
      </c>
      <c r="N818" s="32" t="str">
        <f t="shared" si="5"/>
        <v>Abril</v>
      </c>
      <c r="O818" s="24"/>
      <c r="P818" s="24"/>
    </row>
    <row r="819" spans="1:16" ht="51" x14ac:dyDescent="0.25">
      <c r="A819" s="34">
        <v>331</v>
      </c>
      <c r="B819" s="8" t="s">
        <v>33</v>
      </c>
      <c r="C819" s="8" t="s">
        <v>1040</v>
      </c>
      <c r="D819" s="8" t="s">
        <v>144</v>
      </c>
      <c r="E819" s="8" t="s">
        <v>145</v>
      </c>
      <c r="F819" s="8" t="s">
        <v>1041</v>
      </c>
      <c r="G819" s="8">
        <v>1</v>
      </c>
      <c r="H819" s="11">
        <v>300000</v>
      </c>
      <c r="I819" s="8" t="s">
        <v>23</v>
      </c>
      <c r="J819" s="8" t="s">
        <v>24</v>
      </c>
      <c r="K819" s="8"/>
      <c r="L819" s="8" t="s">
        <v>147</v>
      </c>
      <c r="M819" s="32" t="s">
        <v>33</v>
      </c>
      <c r="N819" s="32" t="str">
        <f t="shared" si="5"/>
        <v>Junho</v>
      </c>
      <c r="O819" s="24"/>
      <c r="P819" s="24"/>
    </row>
    <row r="820" spans="1:16" ht="51" x14ac:dyDescent="0.25">
      <c r="A820" s="34">
        <v>332</v>
      </c>
      <c r="B820" s="8" t="s">
        <v>33</v>
      </c>
      <c r="C820" s="8" t="s">
        <v>1042</v>
      </c>
      <c r="D820" s="8" t="s">
        <v>19</v>
      </c>
      <c r="E820" s="8" t="s">
        <v>495</v>
      </c>
      <c r="F820" s="8" t="s">
        <v>1043</v>
      </c>
      <c r="G820" s="8" t="s">
        <v>1044</v>
      </c>
      <c r="H820" s="11">
        <v>6215000</v>
      </c>
      <c r="I820" s="8" t="s">
        <v>43</v>
      </c>
      <c r="J820" s="8" t="s">
        <v>24</v>
      </c>
      <c r="K820" s="8"/>
      <c r="L820" s="8" t="s">
        <v>94</v>
      </c>
      <c r="M820" s="32" t="s">
        <v>33</v>
      </c>
      <c r="N820" s="32" t="str">
        <f t="shared" si="5"/>
        <v>Dezembro</v>
      </c>
      <c r="O820" s="24"/>
      <c r="P820" s="24"/>
    </row>
    <row r="821" spans="1:16" ht="92.25" customHeight="1" x14ac:dyDescent="0.25">
      <c r="A821" s="7">
        <v>333</v>
      </c>
      <c r="B821" s="8" t="s">
        <v>33</v>
      </c>
      <c r="C821" s="9" t="s">
        <v>1045</v>
      </c>
      <c r="D821" s="9" t="s">
        <v>40</v>
      </c>
      <c r="E821" s="9" t="s">
        <v>1046</v>
      </c>
      <c r="F821" s="8" t="s">
        <v>1047</v>
      </c>
      <c r="G821" s="9" t="s">
        <v>69</v>
      </c>
      <c r="H821" s="11">
        <v>90000</v>
      </c>
      <c r="I821" s="8" t="s">
        <v>173</v>
      </c>
      <c r="J821" s="8" t="s">
        <v>64</v>
      </c>
      <c r="K821" s="9"/>
      <c r="L821" s="9" t="s">
        <v>44</v>
      </c>
      <c r="M821" s="12" t="s">
        <v>33</v>
      </c>
      <c r="N821" s="32" t="str">
        <f t="shared" si="5"/>
        <v>Maio</v>
      </c>
      <c r="O821" s="9" t="s">
        <v>1048</v>
      </c>
      <c r="P821" s="13">
        <v>46104</v>
      </c>
    </row>
    <row r="822" spans="1:16" ht="109.5" customHeight="1" x14ac:dyDescent="0.25">
      <c r="A822" s="14"/>
      <c r="B822" s="35" t="s">
        <v>32</v>
      </c>
      <c r="C822" s="15"/>
      <c r="D822" s="15"/>
      <c r="E822" s="15"/>
      <c r="F822" s="35" t="s">
        <v>1049</v>
      </c>
      <c r="G822" s="15"/>
      <c r="H822" s="120">
        <v>10000</v>
      </c>
      <c r="I822" s="60" t="s">
        <v>194</v>
      </c>
      <c r="J822" s="9" t="s">
        <v>24</v>
      </c>
      <c r="K822" s="15"/>
      <c r="L822" s="15"/>
      <c r="M822" s="17"/>
      <c r="N822" s="12" t="str">
        <f t="shared" si="5"/>
        <v>Fevereiro</v>
      </c>
      <c r="O822" s="15"/>
      <c r="P822" s="15"/>
    </row>
    <row r="823" spans="1:16" ht="96.75" customHeight="1" x14ac:dyDescent="0.25">
      <c r="A823" s="14"/>
      <c r="B823" s="35" t="s">
        <v>29</v>
      </c>
      <c r="C823" s="15"/>
      <c r="D823" s="15"/>
      <c r="E823" s="15"/>
      <c r="F823" s="35" t="s">
        <v>1050</v>
      </c>
      <c r="G823" s="15"/>
      <c r="H823" s="120">
        <v>10000</v>
      </c>
      <c r="I823" s="62"/>
      <c r="J823" s="15"/>
      <c r="K823" s="15"/>
      <c r="L823" s="15"/>
      <c r="M823" s="17"/>
      <c r="N823" s="19"/>
      <c r="O823" s="15"/>
      <c r="P823" s="15"/>
    </row>
    <row r="824" spans="1:16" ht="105.75" customHeight="1" x14ac:dyDescent="0.25">
      <c r="A824" s="20"/>
      <c r="B824" s="8" t="s">
        <v>35</v>
      </c>
      <c r="C824" s="18"/>
      <c r="D824" s="18"/>
      <c r="E824" s="18"/>
      <c r="F824" s="8" t="s">
        <v>1051</v>
      </c>
      <c r="G824" s="18"/>
      <c r="H824" s="11">
        <v>10000</v>
      </c>
      <c r="I824" s="8" t="s">
        <v>38</v>
      </c>
      <c r="J824" s="18"/>
      <c r="K824" s="18"/>
      <c r="L824" s="18"/>
      <c r="M824" s="19"/>
      <c r="N824" s="32" t="str">
        <f t="shared" si="5"/>
        <v>Setembro</v>
      </c>
      <c r="O824" s="18"/>
      <c r="P824" s="18"/>
    </row>
    <row r="825" spans="1:16" ht="103.5" customHeight="1" x14ac:dyDescent="0.25">
      <c r="A825" s="34">
        <v>334</v>
      </c>
      <c r="B825" s="8" t="s">
        <v>33</v>
      </c>
      <c r="C825" s="8" t="s">
        <v>1052</v>
      </c>
      <c r="D825" s="8" t="s">
        <v>19</v>
      </c>
      <c r="E825" s="8" t="s">
        <v>96</v>
      </c>
      <c r="F825" s="8" t="s">
        <v>1053</v>
      </c>
      <c r="G825" s="8" t="s">
        <v>22</v>
      </c>
      <c r="H825" s="11">
        <v>300000</v>
      </c>
      <c r="I825" s="8" t="s">
        <v>23</v>
      </c>
      <c r="J825" s="8" t="s">
        <v>24</v>
      </c>
      <c r="K825" s="8"/>
      <c r="L825" s="8" t="s">
        <v>25</v>
      </c>
      <c r="M825" s="32" t="s">
        <v>33</v>
      </c>
      <c r="N825" s="32" t="str">
        <f t="shared" si="5"/>
        <v>Junho</v>
      </c>
      <c r="O825" s="34" t="s">
        <v>1054</v>
      </c>
      <c r="P825" s="38">
        <v>46036</v>
      </c>
    </row>
    <row r="826" spans="1:16" ht="140.25" x14ac:dyDescent="0.25">
      <c r="A826" s="34">
        <v>335</v>
      </c>
      <c r="B826" s="8" t="s">
        <v>33</v>
      </c>
      <c r="C826" s="8" t="s">
        <v>1055</v>
      </c>
      <c r="D826" s="8" t="s">
        <v>304</v>
      </c>
      <c r="E826" s="8" t="s">
        <v>492</v>
      </c>
      <c r="F826" s="8" t="s">
        <v>1056</v>
      </c>
      <c r="G826" s="8">
        <v>1</v>
      </c>
      <c r="H826" s="11">
        <v>120000</v>
      </c>
      <c r="I826" s="8" t="s">
        <v>173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Maio</v>
      </c>
      <c r="O826" s="8" t="s">
        <v>1057</v>
      </c>
      <c r="P826" s="43">
        <v>46031</v>
      </c>
    </row>
    <row r="827" spans="1:16" ht="178.5" x14ac:dyDescent="0.25">
      <c r="A827" s="34">
        <v>336</v>
      </c>
      <c r="B827" s="8" t="s">
        <v>33</v>
      </c>
      <c r="C827" s="8" t="s">
        <v>1058</v>
      </c>
      <c r="D827" s="8" t="s">
        <v>100</v>
      </c>
      <c r="E827" s="8" t="s">
        <v>178</v>
      </c>
      <c r="F827" s="8" t="s">
        <v>1059</v>
      </c>
      <c r="G827" s="8" t="s">
        <v>1060</v>
      </c>
      <c r="H827" s="11">
        <v>180000</v>
      </c>
      <c r="I827" s="8" t="s">
        <v>285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165.75" x14ac:dyDescent="0.25">
      <c r="A828" s="34">
        <v>337</v>
      </c>
      <c r="B828" s="8" t="s">
        <v>33</v>
      </c>
      <c r="C828" s="8" t="s">
        <v>1061</v>
      </c>
      <c r="D828" s="8" t="s">
        <v>304</v>
      </c>
      <c r="E828" s="8" t="s">
        <v>492</v>
      </c>
      <c r="F828" s="8" t="s">
        <v>1062</v>
      </c>
      <c r="G828" s="8">
        <v>1</v>
      </c>
      <c r="H828" s="11">
        <v>30000</v>
      </c>
      <c r="I828" s="8" t="s">
        <v>285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76.5" x14ac:dyDescent="0.25">
      <c r="A829" s="34">
        <v>338</v>
      </c>
      <c r="B829" s="8" t="s">
        <v>33</v>
      </c>
      <c r="C829" s="8" t="s">
        <v>1063</v>
      </c>
      <c r="D829" s="8" t="s">
        <v>100</v>
      </c>
      <c r="E829" s="8" t="s">
        <v>1064</v>
      </c>
      <c r="F829" s="8" t="s">
        <v>1065</v>
      </c>
      <c r="G829" s="8">
        <v>8</v>
      </c>
      <c r="H829" s="11">
        <v>120000</v>
      </c>
      <c r="I829" s="8" t="s">
        <v>173</v>
      </c>
      <c r="J829" s="8" t="s">
        <v>64</v>
      </c>
      <c r="K829" s="8"/>
      <c r="L829" s="8" t="s">
        <v>44</v>
      </c>
      <c r="M829" s="32" t="s">
        <v>33</v>
      </c>
      <c r="N829" s="32" t="str">
        <f t="shared" si="5"/>
        <v>Maio</v>
      </c>
      <c r="O829" s="24"/>
      <c r="P829" s="24"/>
    </row>
    <row r="830" spans="1:16" ht="127.5" x14ac:dyDescent="0.25">
      <c r="A830" s="34">
        <v>339</v>
      </c>
      <c r="B830" s="8" t="s">
        <v>33</v>
      </c>
      <c r="C830" s="8" t="s">
        <v>1066</v>
      </c>
      <c r="D830" s="8" t="s">
        <v>100</v>
      </c>
      <c r="E830" s="8" t="s">
        <v>1064</v>
      </c>
      <c r="F830" s="8" t="s">
        <v>1067</v>
      </c>
      <c r="G830" s="8">
        <v>7</v>
      </c>
      <c r="H830" s="11">
        <v>21000</v>
      </c>
      <c r="I830" s="8" t="s">
        <v>173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340</v>
      </c>
      <c r="B831" s="8" t="s">
        <v>33</v>
      </c>
      <c r="C831" s="8" t="s">
        <v>1068</v>
      </c>
      <c r="D831" s="8" t="s">
        <v>40</v>
      </c>
      <c r="E831" s="8" t="s">
        <v>963</v>
      </c>
      <c r="F831" s="8" t="s">
        <v>1069</v>
      </c>
      <c r="G831" s="8">
        <v>4000</v>
      </c>
      <c r="H831" s="11">
        <v>1800000</v>
      </c>
      <c r="I831" s="8" t="s">
        <v>43</v>
      </c>
      <c r="J831" s="8" t="s">
        <v>24</v>
      </c>
      <c r="K831" s="8"/>
      <c r="L831" s="8" t="s">
        <v>65</v>
      </c>
      <c r="M831" s="32" t="s">
        <v>33</v>
      </c>
      <c r="N831" s="32" t="str">
        <f t="shared" si="5"/>
        <v>Dezembro</v>
      </c>
      <c r="O831" s="24"/>
      <c r="P831" s="24"/>
    </row>
    <row r="832" spans="1:16" ht="102" x14ac:dyDescent="0.25">
      <c r="A832" s="34">
        <v>341</v>
      </c>
      <c r="B832" s="8" t="s">
        <v>33</v>
      </c>
      <c r="C832" s="8" t="s">
        <v>1070</v>
      </c>
      <c r="D832" s="8" t="s">
        <v>40</v>
      </c>
      <c r="E832" s="8" t="s">
        <v>963</v>
      </c>
      <c r="F832" s="8" t="s">
        <v>1071</v>
      </c>
      <c r="G832" s="8">
        <v>14</v>
      </c>
      <c r="H832" s="11">
        <v>120000</v>
      </c>
      <c r="I832" s="8" t="s">
        <v>285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89.25" x14ac:dyDescent="0.25">
      <c r="A833" s="34">
        <v>342</v>
      </c>
      <c r="B833" s="8" t="s">
        <v>33</v>
      </c>
      <c r="C833" s="8" t="s">
        <v>1072</v>
      </c>
      <c r="D833" s="8" t="s">
        <v>40</v>
      </c>
      <c r="E833" s="8" t="s">
        <v>963</v>
      </c>
      <c r="F833" s="8" t="s">
        <v>1073</v>
      </c>
      <c r="G833" s="8">
        <v>31</v>
      </c>
      <c r="H833" s="11">
        <v>130000</v>
      </c>
      <c r="I833" s="8" t="s">
        <v>109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Março</v>
      </c>
      <c r="O833" s="24"/>
      <c r="P833" s="24"/>
    </row>
    <row r="834" spans="1:16" ht="89.25" x14ac:dyDescent="0.25">
      <c r="A834" s="34">
        <v>343</v>
      </c>
      <c r="B834" s="8" t="s">
        <v>33</v>
      </c>
      <c r="C834" s="8" t="s">
        <v>1074</v>
      </c>
      <c r="D834" s="8" t="s">
        <v>40</v>
      </c>
      <c r="E834" s="8" t="s">
        <v>963</v>
      </c>
      <c r="F834" s="8" t="s">
        <v>1075</v>
      </c>
      <c r="G834" s="8">
        <v>170</v>
      </c>
      <c r="H834" s="11">
        <v>50000</v>
      </c>
      <c r="I834" s="8" t="s">
        <v>86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Abril</v>
      </c>
      <c r="O834" s="24"/>
      <c r="P834" s="24"/>
    </row>
    <row r="835" spans="1:16" ht="89.25" x14ac:dyDescent="0.25">
      <c r="A835" s="34">
        <v>344</v>
      </c>
      <c r="B835" s="8" t="s">
        <v>33</v>
      </c>
      <c r="C835" s="8" t="s">
        <v>1076</v>
      </c>
      <c r="D835" s="8" t="s">
        <v>40</v>
      </c>
      <c r="E835" s="8" t="s">
        <v>963</v>
      </c>
      <c r="F835" s="8" t="s">
        <v>1077</v>
      </c>
      <c r="G835" s="8">
        <v>21</v>
      </c>
      <c r="H835" s="11">
        <v>20000</v>
      </c>
      <c r="I835" s="8" t="s">
        <v>86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76.5" x14ac:dyDescent="0.25">
      <c r="A836" s="34">
        <v>345</v>
      </c>
      <c r="B836" s="8" t="s">
        <v>33</v>
      </c>
      <c r="C836" s="8" t="s">
        <v>1078</v>
      </c>
      <c r="D836" s="8" t="s">
        <v>100</v>
      </c>
      <c r="E836" s="8" t="s">
        <v>1064</v>
      </c>
      <c r="F836" s="8" t="s">
        <v>1079</v>
      </c>
      <c r="G836" s="8">
        <v>10</v>
      </c>
      <c r="H836" s="11">
        <v>17000</v>
      </c>
      <c r="I836" s="8" t="s">
        <v>173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Maio</v>
      </c>
      <c r="O836" s="24"/>
      <c r="P836" s="24"/>
    </row>
    <row r="837" spans="1:16" ht="114.75" x14ac:dyDescent="0.25">
      <c r="A837" s="34">
        <v>346</v>
      </c>
      <c r="B837" s="8" t="s">
        <v>33</v>
      </c>
      <c r="C837" s="8" t="s">
        <v>1080</v>
      </c>
      <c r="D837" s="8" t="s">
        <v>100</v>
      </c>
      <c r="E837" s="8" t="s">
        <v>1064</v>
      </c>
      <c r="F837" s="8" t="s">
        <v>1081</v>
      </c>
      <c r="G837" s="8">
        <v>10</v>
      </c>
      <c r="H837" s="11">
        <v>30000</v>
      </c>
      <c r="I837" s="8" t="s">
        <v>173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38.25" x14ac:dyDescent="0.25">
      <c r="A838" s="34">
        <v>347</v>
      </c>
      <c r="B838" s="8" t="s">
        <v>33</v>
      </c>
      <c r="C838" s="8" t="s">
        <v>1082</v>
      </c>
      <c r="D838" s="8" t="s">
        <v>19</v>
      </c>
      <c r="E838" s="8" t="s">
        <v>578</v>
      </c>
      <c r="F838" s="8" t="s">
        <v>1083</v>
      </c>
      <c r="G838" s="8" t="s">
        <v>1025</v>
      </c>
      <c r="H838" s="11">
        <v>300000</v>
      </c>
      <c r="I838" s="8" t="s">
        <v>109</v>
      </c>
      <c r="J838" s="8" t="s">
        <v>64</v>
      </c>
      <c r="K838" s="8"/>
      <c r="L838" s="8" t="s">
        <v>147</v>
      </c>
      <c r="M838" s="32" t="s">
        <v>33</v>
      </c>
      <c r="N838" s="32" t="str">
        <f t="shared" si="5"/>
        <v>Março</v>
      </c>
      <c r="O838" s="24"/>
      <c r="P838" s="24"/>
    </row>
    <row r="839" spans="1:16" ht="44.25" customHeight="1" x14ac:dyDescent="0.25">
      <c r="A839" s="34">
        <v>348</v>
      </c>
      <c r="B839" s="8" t="s">
        <v>33</v>
      </c>
      <c r="C839" s="8" t="s">
        <v>1084</v>
      </c>
      <c r="D839" s="8" t="s">
        <v>19</v>
      </c>
      <c r="E839" s="8" t="s">
        <v>1085</v>
      </c>
      <c r="F839" s="8" t="s">
        <v>1086</v>
      </c>
      <c r="G839" s="8" t="s">
        <v>1025</v>
      </c>
      <c r="H839" s="11">
        <v>330000</v>
      </c>
      <c r="I839" s="8" t="s">
        <v>194</v>
      </c>
      <c r="J839" s="8" t="s">
        <v>64</v>
      </c>
      <c r="K839" s="8"/>
      <c r="L839" s="8" t="s">
        <v>44</v>
      </c>
      <c r="M839" s="32" t="s">
        <v>33</v>
      </c>
      <c r="N839" s="32" t="str">
        <f t="shared" si="5"/>
        <v>Fevereiro</v>
      </c>
      <c r="O839" s="24"/>
      <c r="P839" s="24"/>
    </row>
    <row r="840" spans="1:16" ht="54.75" customHeight="1" x14ac:dyDescent="0.25">
      <c r="A840" s="34">
        <v>349</v>
      </c>
      <c r="B840" s="8" t="s">
        <v>33</v>
      </c>
      <c r="C840" s="8" t="s">
        <v>1087</v>
      </c>
      <c r="D840" s="8" t="s">
        <v>144</v>
      </c>
      <c r="E840" s="8" t="s">
        <v>585</v>
      </c>
      <c r="F840" s="8" t="s">
        <v>1088</v>
      </c>
      <c r="G840" s="8" t="s">
        <v>1025</v>
      </c>
      <c r="H840" s="11">
        <v>200000</v>
      </c>
      <c r="I840" s="8" t="s">
        <v>285</v>
      </c>
      <c r="J840" s="8" t="s">
        <v>24</v>
      </c>
      <c r="K840" s="8"/>
      <c r="L840" s="8" t="s">
        <v>44</v>
      </c>
      <c r="M840" s="32" t="s">
        <v>33</v>
      </c>
      <c r="N840" s="32" t="str">
        <f t="shared" si="5"/>
        <v>Janeiro</v>
      </c>
      <c r="O840" s="24"/>
      <c r="P840" s="24"/>
    </row>
    <row r="841" spans="1:16" ht="76.5" x14ac:dyDescent="0.25">
      <c r="A841" s="34">
        <v>350</v>
      </c>
      <c r="B841" s="8" t="s">
        <v>33</v>
      </c>
      <c r="C841" s="8" t="s">
        <v>1089</v>
      </c>
      <c r="D841" s="8" t="s">
        <v>144</v>
      </c>
      <c r="E841" s="8" t="s">
        <v>145</v>
      </c>
      <c r="F841" s="8" t="s">
        <v>1090</v>
      </c>
      <c r="G841" s="8">
        <v>1</v>
      </c>
      <c r="H841" s="11">
        <v>250000</v>
      </c>
      <c r="I841" s="8" t="s">
        <v>285</v>
      </c>
      <c r="J841" s="8" t="s">
        <v>24</v>
      </c>
      <c r="K841" s="8"/>
      <c r="L841" s="8" t="s">
        <v>147</v>
      </c>
      <c r="M841" s="32" t="s">
        <v>33</v>
      </c>
      <c r="N841" s="32" t="str">
        <f t="shared" si="5"/>
        <v>Janeiro</v>
      </c>
      <c r="O841" s="24"/>
      <c r="P841" s="24"/>
    </row>
    <row r="842" spans="1:16" ht="43.5" customHeight="1" x14ac:dyDescent="0.25">
      <c r="A842" s="34">
        <v>351</v>
      </c>
      <c r="B842" s="8" t="s">
        <v>33</v>
      </c>
      <c r="C842" s="8" t="s">
        <v>1091</v>
      </c>
      <c r="D842" s="8" t="s">
        <v>144</v>
      </c>
      <c r="E842" s="8" t="s">
        <v>145</v>
      </c>
      <c r="F842" s="8" t="s">
        <v>1092</v>
      </c>
      <c r="G842" s="8">
        <v>1</v>
      </c>
      <c r="H842" s="11">
        <v>150000</v>
      </c>
      <c r="I842" s="8" t="s">
        <v>285</v>
      </c>
      <c r="J842" s="8" t="s">
        <v>64</v>
      </c>
      <c r="K842" s="8"/>
      <c r="L842" s="8" t="s">
        <v>147</v>
      </c>
      <c r="M842" s="32" t="s">
        <v>33</v>
      </c>
      <c r="N842" s="32" t="str">
        <f t="shared" si="5"/>
        <v>Janeiro</v>
      </c>
      <c r="O842" s="24"/>
      <c r="P842" s="24"/>
    </row>
    <row r="843" spans="1:16" ht="63.75" x14ac:dyDescent="0.25">
      <c r="A843" s="34">
        <v>352</v>
      </c>
      <c r="B843" s="8" t="s">
        <v>32</v>
      </c>
      <c r="C843" s="8" t="s">
        <v>1093</v>
      </c>
      <c r="D843" s="8" t="s">
        <v>19</v>
      </c>
      <c r="E843" s="8" t="s">
        <v>96</v>
      </c>
      <c r="F843" s="8" t="s">
        <v>1094</v>
      </c>
      <c r="G843" s="8">
        <v>9</v>
      </c>
      <c r="H843" s="11">
        <v>30000</v>
      </c>
      <c r="I843" s="8" t="s">
        <v>68</v>
      </c>
      <c r="J843" s="8" t="s">
        <v>64</v>
      </c>
      <c r="K843" s="8"/>
      <c r="L843" s="8" t="s">
        <v>84</v>
      </c>
      <c r="M843" s="32" t="s">
        <v>33</v>
      </c>
      <c r="N843" s="32" t="str">
        <f t="shared" si="5"/>
        <v>Janeiro</v>
      </c>
      <c r="O843" s="34" t="s">
        <v>1095</v>
      </c>
      <c r="P843" s="38">
        <v>45987</v>
      </c>
    </row>
    <row r="844" spans="1:16" ht="51.75" customHeight="1" x14ac:dyDescent="0.25">
      <c r="A844" s="34">
        <v>353</v>
      </c>
      <c r="B844" s="8" t="s">
        <v>35</v>
      </c>
      <c r="C844" s="8" t="s">
        <v>1096</v>
      </c>
      <c r="D844" s="8" t="s">
        <v>19</v>
      </c>
      <c r="E844" s="8" t="s">
        <v>1097</v>
      </c>
      <c r="F844" s="8" t="s">
        <v>1098</v>
      </c>
      <c r="G844" s="8" t="s">
        <v>22</v>
      </c>
      <c r="H844" s="11">
        <v>24000000</v>
      </c>
      <c r="I844" s="8" t="s">
        <v>37</v>
      </c>
      <c r="J844" s="8" t="s">
        <v>24</v>
      </c>
      <c r="K844" s="8"/>
      <c r="L844" s="8" t="s">
        <v>84</v>
      </c>
      <c r="M844" s="32" t="s">
        <v>35</v>
      </c>
      <c r="N844" s="32" t="str">
        <f t="shared" si="5"/>
        <v>Dezembro</v>
      </c>
      <c r="O844" s="8" t="s">
        <v>1099</v>
      </c>
      <c r="P844" s="43">
        <v>46031</v>
      </c>
    </row>
    <row r="845" spans="1:16" ht="25.5" x14ac:dyDescent="0.25">
      <c r="A845" s="34">
        <v>354</v>
      </c>
      <c r="B845" s="8" t="s">
        <v>35</v>
      </c>
      <c r="C845" s="8" t="s">
        <v>1100</v>
      </c>
      <c r="D845" s="8" t="s">
        <v>19</v>
      </c>
      <c r="E845" s="8" t="s">
        <v>1101</v>
      </c>
      <c r="F845" s="8" t="s">
        <v>1102</v>
      </c>
      <c r="G845" s="8" t="s">
        <v>22</v>
      </c>
      <c r="H845" s="11">
        <v>324000</v>
      </c>
      <c r="I845" s="8" t="s">
        <v>37</v>
      </c>
      <c r="J845" s="8" t="s">
        <v>24</v>
      </c>
      <c r="K845" s="8"/>
      <c r="L845" s="8" t="s">
        <v>84</v>
      </c>
      <c r="M845" s="32" t="s">
        <v>35</v>
      </c>
      <c r="N845" s="32" t="str">
        <f t="shared" si="5"/>
        <v>Dezembro</v>
      </c>
      <c r="O845" s="24"/>
      <c r="P845" s="24"/>
    </row>
    <row r="846" spans="1:16" ht="38.25" x14ac:dyDescent="0.25">
      <c r="A846" s="34">
        <v>355</v>
      </c>
      <c r="B846" s="8" t="s">
        <v>35</v>
      </c>
      <c r="C846" s="8" t="s">
        <v>1103</v>
      </c>
      <c r="D846" s="8" t="s">
        <v>19</v>
      </c>
      <c r="E846" s="8" t="s">
        <v>120</v>
      </c>
      <c r="F846" s="8" t="s">
        <v>1104</v>
      </c>
      <c r="G846" s="8" t="s">
        <v>22</v>
      </c>
      <c r="H846" s="11">
        <v>310200</v>
      </c>
      <c r="I846" s="8" t="s">
        <v>37</v>
      </c>
      <c r="J846" s="8" t="s">
        <v>24</v>
      </c>
      <c r="K846" s="8"/>
      <c r="L846" s="8" t="s">
        <v>65</v>
      </c>
      <c r="M846" s="32" t="s">
        <v>35</v>
      </c>
      <c r="N846" s="32" t="str">
        <f t="shared" si="5"/>
        <v>Dezembro</v>
      </c>
      <c r="O846" s="34" t="s">
        <v>1105</v>
      </c>
      <c r="P846" s="38">
        <v>46003</v>
      </c>
    </row>
    <row r="847" spans="1:16" ht="51" x14ac:dyDescent="0.25">
      <c r="A847" s="34">
        <v>356</v>
      </c>
      <c r="B847" s="8" t="s">
        <v>35</v>
      </c>
      <c r="C847" s="8" t="s">
        <v>1106</v>
      </c>
      <c r="D847" s="8" t="s">
        <v>19</v>
      </c>
      <c r="E847" s="8" t="s">
        <v>120</v>
      </c>
      <c r="F847" s="8" t="s">
        <v>1107</v>
      </c>
      <c r="G847" s="8" t="s">
        <v>22</v>
      </c>
      <c r="H847" s="11">
        <v>453245.28</v>
      </c>
      <c r="I847" s="8" t="s">
        <v>194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Fevereiro</v>
      </c>
      <c r="O847" s="34" t="s">
        <v>1108</v>
      </c>
      <c r="P847" s="38">
        <v>45992</v>
      </c>
    </row>
    <row r="848" spans="1:16" ht="27" customHeight="1" x14ac:dyDescent="0.25">
      <c r="A848" s="34">
        <v>357</v>
      </c>
      <c r="B848" s="8" t="s">
        <v>35</v>
      </c>
      <c r="C848" s="8" t="s">
        <v>1109</v>
      </c>
      <c r="D848" s="8" t="s">
        <v>19</v>
      </c>
      <c r="E848" s="8" t="s">
        <v>96</v>
      </c>
      <c r="F848" s="8" t="s">
        <v>1110</v>
      </c>
      <c r="G848" s="8" t="s">
        <v>22</v>
      </c>
      <c r="H848" s="11">
        <v>120000</v>
      </c>
      <c r="I848" s="8" t="s">
        <v>37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Dezembro</v>
      </c>
      <c r="O848" s="8" t="s">
        <v>1111</v>
      </c>
      <c r="P848" s="43" t="s">
        <v>1112</v>
      </c>
    </row>
    <row r="849" spans="1:16" ht="32.25" customHeight="1" x14ac:dyDescent="0.25">
      <c r="A849" s="34">
        <v>358</v>
      </c>
      <c r="B849" s="8" t="s">
        <v>35</v>
      </c>
      <c r="C849" s="8" t="s">
        <v>1113</v>
      </c>
      <c r="D849" s="8" t="s">
        <v>19</v>
      </c>
      <c r="E849" s="8" t="s">
        <v>96</v>
      </c>
      <c r="F849" s="8" t="s">
        <v>1114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34" t="s">
        <v>1115</v>
      </c>
      <c r="P849" s="38">
        <v>45992</v>
      </c>
    </row>
    <row r="850" spans="1:16" ht="28.5" customHeight="1" x14ac:dyDescent="0.25">
      <c r="A850" s="34">
        <v>359</v>
      </c>
      <c r="B850" s="8" t="s">
        <v>35</v>
      </c>
      <c r="C850" s="8" t="s">
        <v>1116</v>
      </c>
      <c r="D850" s="8" t="s">
        <v>19</v>
      </c>
      <c r="E850" s="8" t="s">
        <v>96</v>
      </c>
      <c r="F850" s="8" t="s">
        <v>1117</v>
      </c>
      <c r="G850" s="8" t="s">
        <v>22</v>
      </c>
      <c r="H850" s="11">
        <v>62473.08</v>
      </c>
      <c r="I850" s="8" t="s">
        <v>23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Junho</v>
      </c>
      <c r="O850" s="8" t="s">
        <v>1118</v>
      </c>
      <c r="P850" s="43">
        <v>46001</v>
      </c>
    </row>
    <row r="851" spans="1:16" ht="38.25" x14ac:dyDescent="0.25">
      <c r="A851" s="34">
        <v>360</v>
      </c>
      <c r="B851" s="8" t="s">
        <v>35</v>
      </c>
      <c r="C851" s="8" t="s">
        <v>1119</v>
      </c>
      <c r="D851" s="8" t="s">
        <v>19</v>
      </c>
      <c r="E851" s="8" t="s">
        <v>96</v>
      </c>
      <c r="F851" s="8" t="s">
        <v>1120</v>
      </c>
      <c r="G851" s="8" t="s">
        <v>22</v>
      </c>
      <c r="H851" s="11">
        <v>31004.04</v>
      </c>
      <c r="I851" s="8" t="s">
        <v>173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Maio</v>
      </c>
      <c r="O851" s="8" t="s">
        <v>1121</v>
      </c>
      <c r="P851" s="43">
        <v>46001</v>
      </c>
    </row>
    <row r="852" spans="1:16" ht="25.5" x14ac:dyDescent="0.25">
      <c r="A852" s="34">
        <v>361</v>
      </c>
      <c r="B852" s="8" t="s">
        <v>35</v>
      </c>
      <c r="C852" s="8" t="s">
        <v>1122</v>
      </c>
      <c r="D852" s="8" t="s">
        <v>19</v>
      </c>
      <c r="E852" s="8" t="s">
        <v>96</v>
      </c>
      <c r="F852" s="8" t="s">
        <v>1123</v>
      </c>
      <c r="G852" s="8" t="s">
        <v>22</v>
      </c>
      <c r="H852" s="11">
        <v>62242.2</v>
      </c>
      <c r="I852" s="8" t="s">
        <v>109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Março</v>
      </c>
      <c r="O852" s="8" t="s">
        <v>1124</v>
      </c>
      <c r="P852" s="43">
        <v>46063</v>
      </c>
    </row>
    <row r="853" spans="1:16" ht="38.25" x14ac:dyDescent="0.25">
      <c r="A853" s="34">
        <v>362</v>
      </c>
      <c r="B853" s="8" t="s">
        <v>35</v>
      </c>
      <c r="C853" s="8" t="s">
        <v>1125</v>
      </c>
      <c r="D853" s="8" t="s">
        <v>19</v>
      </c>
      <c r="E853" s="8" t="s">
        <v>96</v>
      </c>
      <c r="F853" s="8" t="s">
        <v>1126</v>
      </c>
      <c r="G853" s="8" t="s">
        <v>22</v>
      </c>
      <c r="H853" s="11">
        <v>57000</v>
      </c>
      <c r="I853" s="8" t="s">
        <v>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Julho</v>
      </c>
      <c r="O853" s="8" t="s">
        <v>1127</v>
      </c>
      <c r="P853" s="43">
        <v>46001</v>
      </c>
    </row>
    <row r="854" spans="1:16" ht="38.25" x14ac:dyDescent="0.25">
      <c r="A854" s="34">
        <v>363</v>
      </c>
      <c r="B854" s="8" t="s">
        <v>35</v>
      </c>
      <c r="C854" s="8" t="s">
        <v>1128</v>
      </c>
      <c r="D854" s="8" t="s">
        <v>149</v>
      </c>
      <c r="E854" s="8" t="s">
        <v>150</v>
      </c>
      <c r="F854" s="8" t="s">
        <v>1129</v>
      </c>
      <c r="G854" s="8" t="s">
        <v>22</v>
      </c>
      <c r="H854" s="11">
        <v>20000</v>
      </c>
      <c r="I854" s="8" t="s">
        <v>90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Agosto</v>
      </c>
      <c r="O854" s="24"/>
      <c r="P854" s="24"/>
    </row>
    <row r="855" spans="1:16" ht="51" x14ac:dyDescent="0.25">
      <c r="A855" s="34">
        <v>364</v>
      </c>
      <c r="B855" s="8" t="s">
        <v>35</v>
      </c>
      <c r="C855" s="8" t="s">
        <v>1130</v>
      </c>
      <c r="D855" s="8" t="s">
        <v>19</v>
      </c>
      <c r="E855" s="8" t="s">
        <v>120</v>
      </c>
      <c r="F855" s="8" t="s">
        <v>1131</v>
      </c>
      <c r="G855" s="8" t="s">
        <v>22</v>
      </c>
      <c r="H855" s="11">
        <v>137899.92000000001</v>
      </c>
      <c r="I855" s="8" t="s">
        <v>68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Janeiro</v>
      </c>
      <c r="O855" s="34" t="s">
        <v>1132</v>
      </c>
      <c r="P855" s="38">
        <v>45992</v>
      </c>
    </row>
    <row r="856" spans="1:16" ht="51" x14ac:dyDescent="0.25">
      <c r="A856" s="34">
        <v>365</v>
      </c>
      <c r="B856" s="8" t="s">
        <v>35</v>
      </c>
      <c r="C856" s="109" t="s">
        <v>1133</v>
      </c>
      <c r="D856" s="8" t="s">
        <v>19</v>
      </c>
      <c r="E856" s="8" t="s">
        <v>120</v>
      </c>
      <c r="F856" s="8" t="s">
        <v>1131</v>
      </c>
      <c r="G856" s="8" t="s">
        <v>69</v>
      </c>
      <c r="H856" s="11">
        <v>110000</v>
      </c>
      <c r="I856" s="8" t="s">
        <v>109</v>
      </c>
      <c r="J856" s="8" t="s">
        <v>24</v>
      </c>
      <c r="K856" s="8"/>
      <c r="L856" s="8" t="s">
        <v>94</v>
      </c>
      <c r="M856" s="32" t="s">
        <v>35</v>
      </c>
      <c r="N856" s="32" t="str">
        <f t="shared" si="5"/>
        <v>Março</v>
      </c>
      <c r="O856" s="24"/>
      <c r="P856" s="24"/>
    </row>
    <row r="857" spans="1:16" ht="38.25" x14ac:dyDescent="0.25">
      <c r="A857" s="34">
        <v>366</v>
      </c>
      <c r="B857" s="8" t="s">
        <v>35</v>
      </c>
      <c r="C857" s="8" t="s">
        <v>1134</v>
      </c>
      <c r="D857" s="8" t="s">
        <v>40</v>
      </c>
      <c r="E857" s="8" t="s">
        <v>185</v>
      </c>
      <c r="F857" s="8" t="s">
        <v>1135</v>
      </c>
      <c r="G857" s="8" t="s">
        <v>69</v>
      </c>
      <c r="H857" s="11">
        <v>200000</v>
      </c>
      <c r="I857" s="8" t="s">
        <v>109</v>
      </c>
      <c r="J857" s="8" t="s">
        <v>24</v>
      </c>
      <c r="K857" s="8"/>
      <c r="L857" s="8" t="s">
        <v>44</v>
      </c>
      <c r="M857" s="32" t="s">
        <v>35</v>
      </c>
      <c r="N857" s="32" t="str">
        <f t="shared" si="5"/>
        <v>Março</v>
      </c>
      <c r="O857" s="24"/>
      <c r="P857" s="24"/>
    </row>
    <row r="858" spans="1:16" ht="51" x14ac:dyDescent="0.25">
      <c r="A858" s="34">
        <v>367</v>
      </c>
      <c r="B858" s="8" t="s">
        <v>35</v>
      </c>
      <c r="C858" s="8" t="s">
        <v>1136</v>
      </c>
      <c r="D858" s="8" t="s">
        <v>19</v>
      </c>
      <c r="E858" s="8" t="s">
        <v>229</v>
      </c>
      <c r="F858" s="8" t="s">
        <v>1137</v>
      </c>
      <c r="G858" s="8" t="s">
        <v>22</v>
      </c>
      <c r="H858" s="11">
        <v>270000</v>
      </c>
      <c r="I858" s="8" t="s">
        <v>173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5"/>
        <v>Maio</v>
      </c>
      <c r="O858" s="24"/>
      <c r="P858" s="24"/>
    </row>
    <row r="859" spans="1:16" ht="51" x14ac:dyDescent="0.25">
      <c r="A859" s="34">
        <v>368</v>
      </c>
      <c r="B859" s="8" t="s">
        <v>35</v>
      </c>
      <c r="C859" s="8" t="s">
        <v>1138</v>
      </c>
      <c r="D859" s="8" t="s">
        <v>19</v>
      </c>
      <c r="E859" s="8" t="s">
        <v>120</v>
      </c>
      <c r="F859" s="8" t="s">
        <v>1139</v>
      </c>
      <c r="G859" s="8" t="s">
        <v>69</v>
      </c>
      <c r="H859" s="11">
        <v>10000</v>
      </c>
      <c r="I859" s="8" t="s">
        <v>285</v>
      </c>
      <c r="J859" s="8" t="s">
        <v>24</v>
      </c>
      <c r="K859" s="8"/>
      <c r="L859" s="8" t="s">
        <v>65</v>
      </c>
      <c r="M859" s="32" t="s">
        <v>35</v>
      </c>
      <c r="N859" s="32" t="str">
        <f t="shared" si="5"/>
        <v>Janeiro</v>
      </c>
      <c r="O859" s="24"/>
      <c r="P859" s="24"/>
    </row>
    <row r="860" spans="1:16" ht="51" x14ac:dyDescent="0.25">
      <c r="A860" s="34">
        <v>369</v>
      </c>
      <c r="B860" s="8" t="s">
        <v>35</v>
      </c>
      <c r="C860" s="8" t="s">
        <v>1140</v>
      </c>
      <c r="D860" s="8" t="s">
        <v>19</v>
      </c>
      <c r="E860" s="8" t="s">
        <v>120</v>
      </c>
      <c r="F860" s="8" t="s">
        <v>1141</v>
      </c>
      <c r="G860" s="8" t="s">
        <v>69</v>
      </c>
      <c r="H860" s="11">
        <v>10000</v>
      </c>
      <c r="I860" s="8" t="s">
        <v>285</v>
      </c>
      <c r="J860" s="8" t="s">
        <v>24</v>
      </c>
      <c r="K860" s="8"/>
      <c r="L860" s="8" t="s">
        <v>65</v>
      </c>
      <c r="M860" s="32" t="s">
        <v>35</v>
      </c>
      <c r="N860" s="32" t="str">
        <f t="shared" si="5"/>
        <v>Janeiro</v>
      </c>
      <c r="O860" s="8" t="s">
        <v>1142</v>
      </c>
      <c r="P860" s="43">
        <v>46141</v>
      </c>
    </row>
    <row r="861" spans="1:16" ht="76.5" x14ac:dyDescent="0.25">
      <c r="A861" s="34">
        <v>370</v>
      </c>
      <c r="B861" s="8" t="s">
        <v>35</v>
      </c>
      <c r="C861" s="8" t="s">
        <v>1143</v>
      </c>
      <c r="D861" s="8" t="s">
        <v>19</v>
      </c>
      <c r="E861" s="8" t="s">
        <v>120</v>
      </c>
      <c r="F861" s="8" t="s">
        <v>1144</v>
      </c>
      <c r="G861" s="8">
        <v>5</v>
      </c>
      <c r="H861" s="11">
        <v>122500</v>
      </c>
      <c r="I861" s="8" t="s">
        <v>37</v>
      </c>
      <c r="J861" s="8" t="s">
        <v>24</v>
      </c>
      <c r="K861" s="8"/>
      <c r="L861" s="8" t="s">
        <v>25</v>
      </c>
      <c r="M861" s="32" t="s">
        <v>35</v>
      </c>
      <c r="N861" s="32" t="str">
        <f t="shared" si="5"/>
        <v>Dezembro</v>
      </c>
      <c r="O861" s="34" t="s">
        <v>1145</v>
      </c>
      <c r="P861" s="38">
        <v>46014</v>
      </c>
    </row>
    <row r="862" spans="1:16" ht="76.5" x14ac:dyDescent="0.25">
      <c r="A862" s="34">
        <v>371</v>
      </c>
      <c r="B862" s="8" t="s">
        <v>35</v>
      </c>
      <c r="C862" s="8" t="s">
        <v>1146</v>
      </c>
      <c r="D862" s="8" t="s">
        <v>19</v>
      </c>
      <c r="E862" s="8" t="s">
        <v>120</v>
      </c>
      <c r="F862" s="8" t="s">
        <v>1147</v>
      </c>
      <c r="G862" s="8">
        <v>20</v>
      </c>
      <c r="H862" s="11">
        <v>560000</v>
      </c>
      <c r="I862" s="8" t="s">
        <v>37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Dezembro</v>
      </c>
      <c r="O862" s="8" t="s">
        <v>1148</v>
      </c>
      <c r="P862" s="43">
        <v>46001</v>
      </c>
    </row>
    <row r="863" spans="1:16" ht="51" x14ac:dyDescent="0.25">
      <c r="A863" s="34">
        <v>372</v>
      </c>
      <c r="B863" s="8" t="s">
        <v>35</v>
      </c>
      <c r="C863" s="8" t="s">
        <v>1149</v>
      </c>
      <c r="D863" s="8" t="s">
        <v>144</v>
      </c>
      <c r="E863" s="8" t="s">
        <v>145</v>
      </c>
      <c r="F863" s="8" t="s">
        <v>1150</v>
      </c>
      <c r="G863" s="8">
        <v>1</v>
      </c>
      <c r="H863" s="11">
        <v>400000</v>
      </c>
      <c r="I863" s="8" t="s">
        <v>109</v>
      </c>
      <c r="J863" s="8" t="s">
        <v>24</v>
      </c>
      <c r="K863" s="8"/>
      <c r="L863" s="8" t="s">
        <v>147</v>
      </c>
      <c r="M863" s="32" t="s">
        <v>35</v>
      </c>
      <c r="N863" s="32" t="str">
        <f t="shared" si="5"/>
        <v>Março</v>
      </c>
      <c r="O863" s="24"/>
      <c r="P863" s="24"/>
    </row>
    <row r="864" spans="1:16" ht="38.25" x14ac:dyDescent="0.25">
      <c r="A864" s="34">
        <v>373</v>
      </c>
      <c r="B864" s="8" t="s">
        <v>35</v>
      </c>
      <c r="C864" s="8" t="s">
        <v>1151</v>
      </c>
      <c r="D864" s="8" t="s">
        <v>19</v>
      </c>
      <c r="E864" s="8" t="s">
        <v>20</v>
      </c>
      <c r="F864" s="8" t="s">
        <v>1152</v>
      </c>
      <c r="G864" s="8" t="s">
        <v>1153</v>
      </c>
      <c r="H864" s="11">
        <v>700000</v>
      </c>
      <c r="I864" s="8" t="s">
        <v>68</v>
      </c>
      <c r="J864" s="8" t="s">
        <v>24</v>
      </c>
      <c r="K864" s="8"/>
      <c r="L864" s="8" t="s">
        <v>94</v>
      </c>
      <c r="M864" s="32" t="s">
        <v>35</v>
      </c>
      <c r="N864" s="32" t="str">
        <f t="shared" si="5"/>
        <v>Janeiro</v>
      </c>
      <c r="O864" s="34" t="s">
        <v>1154</v>
      </c>
      <c r="P864" s="38">
        <v>46127</v>
      </c>
    </row>
    <row r="865" spans="1:16" ht="51" x14ac:dyDescent="0.25">
      <c r="A865" s="34">
        <v>374</v>
      </c>
      <c r="B865" s="8" t="s">
        <v>35</v>
      </c>
      <c r="C865" s="8" t="s">
        <v>1155</v>
      </c>
      <c r="D865" s="8" t="s">
        <v>40</v>
      </c>
      <c r="E865" s="8" t="s">
        <v>555</v>
      </c>
      <c r="F865" s="8" t="s">
        <v>1156</v>
      </c>
      <c r="G865" s="8" t="s">
        <v>69</v>
      </c>
      <c r="H865" s="11">
        <v>20000</v>
      </c>
      <c r="I865" s="8" t="s">
        <v>194</v>
      </c>
      <c r="J865" s="8" t="s">
        <v>24</v>
      </c>
      <c r="K865" s="8"/>
      <c r="L865" s="8" t="s">
        <v>94</v>
      </c>
      <c r="M865" s="32" t="s">
        <v>35</v>
      </c>
      <c r="N865" s="32" t="str">
        <f t="shared" si="5"/>
        <v>Fevereiro</v>
      </c>
      <c r="O865" s="24"/>
      <c r="P865" s="24"/>
    </row>
    <row r="866" spans="1:16" ht="51" x14ac:dyDescent="0.25">
      <c r="A866" s="34">
        <v>375</v>
      </c>
      <c r="B866" s="8" t="s">
        <v>35</v>
      </c>
      <c r="C866" s="8" t="s">
        <v>1157</v>
      </c>
      <c r="D866" s="8" t="s">
        <v>100</v>
      </c>
      <c r="E866" s="8" t="s">
        <v>1158</v>
      </c>
      <c r="F866" s="8" t="s">
        <v>1159</v>
      </c>
      <c r="G866" s="8" t="s">
        <v>69</v>
      </c>
      <c r="H866" s="11">
        <v>420000</v>
      </c>
      <c r="I866" s="8" t="s">
        <v>194</v>
      </c>
      <c r="J866" s="8" t="s">
        <v>24</v>
      </c>
      <c r="K866" s="8"/>
      <c r="L866" s="8" t="s">
        <v>44</v>
      </c>
      <c r="M866" s="32" t="s">
        <v>35</v>
      </c>
      <c r="N866" s="32" t="str">
        <f t="shared" si="5"/>
        <v>Fevereiro</v>
      </c>
      <c r="O866" s="24"/>
      <c r="P866" s="24"/>
    </row>
    <row r="867" spans="1:16" ht="38.25" x14ac:dyDescent="0.25">
      <c r="A867" s="34">
        <v>376</v>
      </c>
      <c r="B867" s="8" t="s">
        <v>35</v>
      </c>
      <c r="C867" s="8" t="s">
        <v>1160</v>
      </c>
      <c r="D867" s="8" t="s">
        <v>19</v>
      </c>
      <c r="E867" s="8" t="s">
        <v>751</v>
      </c>
      <c r="F867" s="8" t="s">
        <v>1161</v>
      </c>
      <c r="G867" s="8" t="s">
        <v>754</v>
      </c>
      <c r="H867" s="11">
        <v>43825.72</v>
      </c>
      <c r="I867" s="8" t="s">
        <v>86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Abril</v>
      </c>
      <c r="O867" s="24"/>
      <c r="P867" s="24"/>
    </row>
    <row r="868" spans="1:16" ht="38.25" x14ac:dyDescent="0.25">
      <c r="A868" s="34">
        <v>377</v>
      </c>
      <c r="B868" s="8" t="s">
        <v>35</v>
      </c>
      <c r="C868" s="8" t="s">
        <v>1160</v>
      </c>
      <c r="D868" s="8" t="s">
        <v>19</v>
      </c>
      <c r="E868" s="8" t="s">
        <v>751</v>
      </c>
      <c r="F868" s="8" t="s">
        <v>1162</v>
      </c>
      <c r="G868" s="8" t="s">
        <v>754</v>
      </c>
      <c r="H868" s="11">
        <v>33376</v>
      </c>
      <c r="I868" s="8" t="s">
        <v>86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Abril</v>
      </c>
      <c r="O868" s="24"/>
      <c r="P868" s="24"/>
    </row>
    <row r="869" spans="1:16" ht="38.25" x14ac:dyDescent="0.25">
      <c r="A869" s="34">
        <v>378</v>
      </c>
      <c r="B869" s="8" t="s">
        <v>35</v>
      </c>
      <c r="C869" s="8" t="s">
        <v>1160</v>
      </c>
      <c r="D869" s="8" t="s">
        <v>19</v>
      </c>
      <c r="E869" s="8" t="s">
        <v>751</v>
      </c>
      <c r="F869" s="8" t="s">
        <v>1163</v>
      </c>
      <c r="G869" s="8" t="s">
        <v>754</v>
      </c>
      <c r="H869" s="11">
        <v>19570</v>
      </c>
      <c r="I869" s="8" t="s">
        <v>73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Julho</v>
      </c>
      <c r="O869" s="24"/>
      <c r="P869" s="24"/>
    </row>
    <row r="870" spans="1:16" ht="38.25" x14ac:dyDescent="0.25">
      <c r="A870" s="34">
        <v>379</v>
      </c>
      <c r="B870" s="8" t="s">
        <v>35</v>
      </c>
      <c r="C870" s="8" t="s">
        <v>1160</v>
      </c>
      <c r="D870" s="8" t="s">
        <v>19</v>
      </c>
      <c r="E870" s="8" t="s">
        <v>751</v>
      </c>
      <c r="F870" s="8" t="s">
        <v>1164</v>
      </c>
      <c r="G870" s="8" t="s">
        <v>754</v>
      </c>
      <c r="H870" s="11">
        <v>4600</v>
      </c>
      <c r="I870" s="8" t="s">
        <v>73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Julho</v>
      </c>
      <c r="O870" s="24"/>
      <c r="P870" s="24"/>
    </row>
    <row r="871" spans="1:16" ht="51" x14ac:dyDescent="0.25">
      <c r="A871" s="34">
        <v>380</v>
      </c>
      <c r="B871" s="8" t="s">
        <v>35</v>
      </c>
      <c r="C871" s="8" t="s">
        <v>1165</v>
      </c>
      <c r="D871" s="8" t="s">
        <v>19</v>
      </c>
      <c r="E871" s="8" t="s">
        <v>751</v>
      </c>
      <c r="F871" s="8" t="s">
        <v>1166</v>
      </c>
      <c r="G871" s="8" t="s">
        <v>754</v>
      </c>
      <c r="H871" s="11">
        <v>30000</v>
      </c>
      <c r="I871" s="8" t="s">
        <v>194</v>
      </c>
      <c r="J871" s="8" t="s">
        <v>24</v>
      </c>
      <c r="K871" s="8"/>
      <c r="L871" s="8" t="s">
        <v>84</v>
      </c>
      <c r="M871" s="32" t="s">
        <v>35</v>
      </c>
      <c r="N871" s="32" t="str">
        <f t="shared" si="5"/>
        <v>Fevereiro</v>
      </c>
      <c r="O871" s="8" t="s">
        <v>1167</v>
      </c>
      <c r="P871" s="43">
        <v>46155</v>
      </c>
    </row>
    <row r="872" spans="1:16" ht="51" x14ac:dyDescent="0.25">
      <c r="A872" s="34">
        <v>381</v>
      </c>
      <c r="B872" s="8" t="s">
        <v>35</v>
      </c>
      <c r="C872" s="8" t="s">
        <v>1168</v>
      </c>
      <c r="D872" s="8" t="s">
        <v>19</v>
      </c>
      <c r="E872" s="8" t="s">
        <v>120</v>
      </c>
      <c r="F872" s="8" t="s">
        <v>1169</v>
      </c>
      <c r="G872" s="8" t="s">
        <v>22</v>
      </c>
      <c r="H872" s="11">
        <v>136439.91</v>
      </c>
      <c r="I872" s="8" t="s">
        <v>37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Dezembro</v>
      </c>
      <c r="O872" s="8" t="s">
        <v>1170</v>
      </c>
      <c r="P872" s="43" t="s">
        <v>1171</v>
      </c>
    </row>
    <row r="873" spans="1:16" ht="51" x14ac:dyDescent="0.25">
      <c r="A873" s="34">
        <v>382</v>
      </c>
      <c r="B873" s="8" t="s">
        <v>35</v>
      </c>
      <c r="C873" s="8" t="s">
        <v>1168</v>
      </c>
      <c r="D873" s="8" t="s">
        <v>19</v>
      </c>
      <c r="E873" s="8" t="s">
        <v>120</v>
      </c>
      <c r="F873" s="8" t="s">
        <v>1172</v>
      </c>
      <c r="G873" s="8" t="s">
        <v>22</v>
      </c>
      <c r="H873" s="11">
        <v>81840</v>
      </c>
      <c r="I873" s="8" t="s">
        <v>37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Dezembro</v>
      </c>
      <c r="O873" s="24"/>
      <c r="P873" s="24"/>
    </row>
    <row r="874" spans="1:16" ht="38.25" x14ac:dyDescent="0.25">
      <c r="A874" s="34">
        <v>383</v>
      </c>
      <c r="B874" s="8" t="s">
        <v>35</v>
      </c>
      <c r="C874" s="8" t="s">
        <v>1168</v>
      </c>
      <c r="D874" s="8" t="s">
        <v>19</v>
      </c>
      <c r="E874" s="8" t="s">
        <v>120</v>
      </c>
      <c r="F874" s="8" t="s">
        <v>1173</v>
      </c>
      <c r="G874" s="8" t="s">
        <v>22</v>
      </c>
      <c r="H874" s="11">
        <v>39999.9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24"/>
      <c r="P874" s="24"/>
    </row>
    <row r="875" spans="1:16" ht="51" x14ac:dyDescent="0.25">
      <c r="A875" s="34">
        <v>384</v>
      </c>
      <c r="B875" s="8" t="s">
        <v>35</v>
      </c>
      <c r="C875" s="8" t="s">
        <v>1174</v>
      </c>
      <c r="D875" s="8" t="s">
        <v>19</v>
      </c>
      <c r="E875" s="8" t="s">
        <v>120</v>
      </c>
      <c r="F875" s="8" t="s">
        <v>1175</v>
      </c>
      <c r="G875" s="8" t="s">
        <v>22</v>
      </c>
      <c r="H875" s="11">
        <v>624000</v>
      </c>
      <c r="I875" s="8" t="s">
        <v>38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Setembro</v>
      </c>
      <c r="O875" s="34" t="s">
        <v>1176</v>
      </c>
      <c r="P875" s="38">
        <v>45992</v>
      </c>
    </row>
    <row r="876" spans="1:16" ht="30" customHeight="1" x14ac:dyDescent="0.25">
      <c r="A876" s="34">
        <v>385</v>
      </c>
      <c r="B876" s="8" t="s">
        <v>35</v>
      </c>
      <c r="C876" s="8" t="s">
        <v>1177</v>
      </c>
      <c r="D876" s="8" t="s">
        <v>19</v>
      </c>
      <c r="E876" s="8" t="s">
        <v>120</v>
      </c>
      <c r="F876" s="8" t="s">
        <v>1178</v>
      </c>
      <c r="G876" s="8" t="s">
        <v>22</v>
      </c>
      <c r="H876" s="11">
        <v>624000</v>
      </c>
      <c r="I876" s="8" t="s">
        <v>37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Dezembro</v>
      </c>
      <c r="O876" s="8" t="s">
        <v>1179</v>
      </c>
      <c r="P876" s="43">
        <v>46167</v>
      </c>
    </row>
    <row r="877" spans="1:16" ht="89.25" x14ac:dyDescent="0.25">
      <c r="A877" s="34">
        <v>386</v>
      </c>
      <c r="B877" s="8" t="s">
        <v>35</v>
      </c>
      <c r="C877" s="8" t="s">
        <v>1180</v>
      </c>
      <c r="D877" s="8" t="s">
        <v>40</v>
      </c>
      <c r="E877" s="8" t="s">
        <v>1181</v>
      </c>
      <c r="F877" s="8" t="s">
        <v>1182</v>
      </c>
      <c r="G877" s="8" t="s">
        <v>69</v>
      </c>
      <c r="H877" s="11">
        <v>1000000</v>
      </c>
      <c r="I877" s="8" t="s">
        <v>285</v>
      </c>
      <c r="J877" s="8" t="s">
        <v>24</v>
      </c>
      <c r="K877" s="8"/>
      <c r="L877" s="8" t="s">
        <v>44</v>
      </c>
      <c r="M877" s="32" t="s">
        <v>35</v>
      </c>
      <c r="N877" s="32" t="str">
        <f t="shared" si="5"/>
        <v>Janeiro</v>
      </c>
      <c r="O877" s="8" t="s">
        <v>1183</v>
      </c>
      <c r="P877" s="43" t="s">
        <v>1184</v>
      </c>
    </row>
    <row r="878" spans="1:16" ht="38.25" x14ac:dyDescent="0.25">
      <c r="A878" s="34">
        <v>387</v>
      </c>
      <c r="B878" s="8" t="s">
        <v>35</v>
      </c>
      <c r="C878" s="8" t="s">
        <v>1185</v>
      </c>
      <c r="D878" s="8" t="s">
        <v>19</v>
      </c>
      <c r="E878" s="8" t="s">
        <v>495</v>
      </c>
      <c r="F878" s="8" t="s">
        <v>1186</v>
      </c>
      <c r="G878" s="8" t="s">
        <v>22</v>
      </c>
      <c r="H878" s="11">
        <v>200000</v>
      </c>
      <c r="I878" s="8" t="s">
        <v>285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Janeiro</v>
      </c>
      <c r="O878" s="34" t="s">
        <v>1187</v>
      </c>
      <c r="P878" s="38">
        <v>45992</v>
      </c>
    </row>
    <row r="879" spans="1:16" ht="63.75" x14ac:dyDescent="0.25">
      <c r="A879" s="34">
        <v>388</v>
      </c>
      <c r="B879" s="8" t="s">
        <v>35</v>
      </c>
      <c r="C879" s="8" t="s">
        <v>1188</v>
      </c>
      <c r="D879" s="8" t="s">
        <v>19</v>
      </c>
      <c r="E879" s="8" t="s">
        <v>495</v>
      </c>
      <c r="F879" s="8" t="s">
        <v>1189</v>
      </c>
      <c r="G879" s="8" t="s">
        <v>1190</v>
      </c>
      <c r="H879" s="11">
        <v>600000</v>
      </c>
      <c r="I879" s="8" t="s">
        <v>90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Agosto</v>
      </c>
      <c r="O879" s="24"/>
      <c r="P879" s="24"/>
    </row>
    <row r="880" spans="1:16" ht="63.75" x14ac:dyDescent="0.25">
      <c r="A880" s="34">
        <v>389</v>
      </c>
      <c r="B880" s="8" t="s">
        <v>35</v>
      </c>
      <c r="C880" s="8" t="s">
        <v>1191</v>
      </c>
      <c r="D880" s="8" t="s">
        <v>19</v>
      </c>
      <c r="E880" s="8" t="s">
        <v>495</v>
      </c>
      <c r="F880" s="8" t="s">
        <v>1189</v>
      </c>
      <c r="G880" s="8" t="s">
        <v>1190</v>
      </c>
      <c r="H880" s="11">
        <v>1200000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38.25" x14ac:dyDescent="0.25">
      <c r="A881" s="34">
        <v>390</v>
      </c>
      <c r="B881" s="8" t="s">
        <v>35</v>
      </c>
      <c r="C881" s="8" t="s">
        <v>1192</v>
      </c>
      <c r="D881" s="8" t="s">
        <v>19</v>
      </c>
      <c r="E881" s="8" t="s">
        <v>120</v>
      </c>
      <c r="F881" s="8" t="s">
        <v>1193</v>
      </c>
      <c r="G881" s="8">
        <v>1</v>
      </c>
      <c r="H881" s="11">
        <v>3600</v>
      </c>
      <c r="I881" s="8" t="s">
        <v>23</v>
      </c>
      <c r="J881" s="8" t="s">
        <v>24</v>
      </c>
      <c r="K881" s="8"/>
      <c r="L881" s="8" t="s">
        <v>84</v>
      </c>
      <c r="M881" s="32" t="s">
        <v>35</v>
      </c>
      <c r="N881" s="32" t="str">
        <f t="shared" si="5"/>
        <v>Junho</v>
      </c>
      <c r="O881" s="24"/>
      <c r="P881" s="24"/>
    </row>
    <row r="882" spans="1:16" ht="51" x14ac:dyDescent="0.25">
      <c r="A882" s="34">
        <v>391</v>
      </c>
      <c r="B882" s="8" t="s">
        <v>35</v>
      </c>
      <c r="C882" s="8" t="s">
        <v>1194</v>
      </c>
      <c r="D882" s="8" t="s">
        <v>40</v>
      </c>
      <c r="E882" s="8" t="s">
        <v>1195</v>
      </c>
      <c r="F882" s="8" t="s">
        <v>1196</v>
      </c>
      <c r="G882" s="8">
        <v>400</v>
      </c>
      <c r="H882" s="11">
        <v>120000</v>
      </c>
      <c r="I882" s="8" t="s">
        <v>90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Agosto</v>
      </c>
      <c r="O882" s="24"/>
      <c r="P882" s="24"/>
    </row>
    <row r="883" spans="1:16" ht="51" x14ac:dyDescent="0.25">
      <c r="A883" s="34">
        <v>392</v>
      </c>
      <c r="B883" s="8" t="s">
        <v>35</v>
      </c>
      <c r="C883" s="8" t="s">
        <v>1197</v>
      </c>
      <c r="D883" s="8" t="s">
        <v>19</v>
      </c>
      <c r="E883" s="8" t="s">
        <v>1097</v>
      </c>
      <c r="F883" s="8" t="s">
        <v>1198</v>
      </c>
      <c r="G883" s="8" t="s">
        <v>22</v>
      </c>
      <c r="H883" s="11">
        <v>2400000</v>
      </c>
      <c r="I883" s="8" t="s">
        <v>37</v>
      </c>
      <c r="J883" s="8" t="s">
        <v>24</v>
      </c>
      <c r="K883" s="8"/>
      <c r="L883" s="8" t="s">
        <v>94</v>
      </c>
      <c r="M883" s="32" t="s">
        <v>35</v>
      </c>
      <c r="N883" s="32" t="str">
        <f t="shared" si="5"/>
        <v>Dezembro</v>
      </c>
      <c r="O883" s="24"/>
      <c r="P883" s="24"/>
    </row>
    <row r="884" spans="1:16" ht="51" x14ac:dyDescent="0.25">
      <c r="A884" s="34">
        <v>393</v>
      </c>
      <c r="B884" s="8" t="s">
        <v>35</v>
      </c>
      <c r="C884" s="8" t="s">
        <v>1199</v>
      </c>
      <c r="D884" s="8" t="s">
        <v>19</v>
      </c>
      <c r="E884" s="8" t="s">
        <v>1097</v>
      </c>
      <c r="F884" s="8" t="s">
        <v>1200</v>
      </c>
      <c r="G884" s="8" t="s">
        <v>22</v>
      </c>
      <c r="H884" s="11">
        <v>1200000</v>
      </c>
      <c r="I884" s="8" t="s">
        <v>37</v>
      </c>
      <c r="J884" s="8" t="s">
        <v>24</v>
      </c>
      <c r="K884" s="8"/>
      <c r="L884" s="8" t="s">
        <v>94</v>
      </c>
      <c r="M884" s="32" t="s">
        <v>35</v>
      </c>
      <c r="N884" s="32" t="str">
        <f t="shared" si="5"/>
        <v>Dezembro</v>
      </c>
      <c r="O884" s="24"/>
      <c r="P884" s="24"/>
    </row>
    <row r="885" spans="1:16" ht="38.25" x14ac:dyDescent="0.25">
      <c r="A885" s="34">
        <v>394</v>
      </c>
      <c r="B885" s="8" t="s">
        <v>35</v>
      </c>
      <c r="C885" s="8" t="s">
        <v>1201</v>
      </c>
      <c r="D885" s="8" t="s">
        <v>19</v>
      </c>
      <c r="E885" s="8" t="s">
        <v>1097</v>
      </c>
      <c r="F885" s="8" t="s">
        <v>1202</v>
      </c>
      <c r="G885" s="8" t="s">
        <v>22</v>
      </c>
      <c r="H885" s="11">
        <v>3000000</v>
      </c>
      <c r="I885" s="8" t="s">
        <v>90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178.5" x14ac:dyDescent="0.25">
      <c r="A886" s="34">
        <v>395</v>
      </c>
      <c r="B886" s="8" t="s">
        <v>35</v>
      </c>
      <c r="C886" s="8" t="s">
        <v>1203</v>
      </c>
      <c r="D886" s="8" t="s">
        <v>49</v>
      </c>
      <c r="E886" s="8" t="s">
        <v>116</v>
      </c>
      <c r="F886" s="8" t="s">
        <v>1204</v>
      </c>
      <c r="G886" s="8" t="s">
        <v>22</v>
      </c>
      <c r="H886" s="11">
        <v>1269385.53</v>
      </c>
      <c r="I886" s="8" t="s">
        <v>38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5"/>
        <v>Setembro</v>
      </c>
      <c r="O886" s="34" t="s">
        <v>1205</v>
      </c>
      <c r="P886" s="38">
        <v>46147</v>
      </c>
    </row>
    <row r="887" spans="1:16" ht="132.75" customHeight="1" x14ac:dyDescent="0.25">
      <c r="A887" s="34">
        <v>396</v>
      </c>
      <c r="B887" s="8" t="s">
        <v>35</v>
      </c>
      <c r="C887" s="8" t="s">
        <v>1206</v>
      </c>
      <c r="D887" s="8" t="s">
        <v>100</v>
      </c>
      <c r="E887" s="8" t="s">
        <v>101</v>
      </c>
      <c r="F887" s="8" t="s">
        <v>1207</v>
      </c>
      <c r="G887" s="8" t="s">
        <v>69</v>
      </c>
      <c r="H887" s="11">
        <v>200000</v>
      </c>
      <c r="I887" s="8" t="s">
        <v>194</v>
      </c>
      <c r="J887" s="8" t="s">
        <v>24</v>
      </c>
      <c r="K887" s="8"/>
      <c r="L887" s="8" t="s">
        <v>44</v>
      </c>
      <c r="M887" s="32" t="s">
        <v>35</v>
      </c>
      <c r="N887" s="32" t="str">
        <f t="shared" si="5"/>
        <v>Fevereiro</v>
      </c>
      <c r="O887" s="24"/>
      <c r="P887" s="24"/>
    </row>
    <row r="888" spans="1:16" ht="195" customHeight="1" x14ac:dyDescent="0.25">
      <c r="A888" s="34">
        <v>397</v>
      </c>
      <c r="B888" s="8" t="s">
        <v>29</v>
      </c>
      <c r="C888" s="8" t="s">
        <v>1208</v>
      </c>
      <c r="D888" s="8" t="s">
        <v>144</v>
      </c>
      <c r="E888" s="8" t="s">
        <v>590</v>
      </c>
      <c r="F888" s="8" t="s">
        <v>1209</v>
      </c>
      <c r="G888" s="8">
        <v>1</v>
      </c>
      <c r="H888" s="11">
        <v>900000</v>
      </c>
      <c r="I888" s="8" t="s">
        <v>73</v>
      </c>
      <c r="J888" s="8" t="s">
        <v>24</v>
      </c>
      <c r="K888" s="8"/>
      <c r="L888" s="8" t="s">
        <v>147</v>
      </c>
      <c r="M888" s="32" t="s">
        <v>46</v>
      </c>
      <c r="N888" s="32" t="str">
        <f t="shared" si="5"/>
        <v>Julho</v>
      </c>
      <c r="O888" s="24"/>
      <c r="P888" s="24"/>
    </row>
    <row r="889" spans="1:16" ht="68.25" customHeight="1" x14ac:dyDescent="0.25">
      <c r="A889" s="34">
        <v>398</v>
      </c>
      <c r="B889" s="8" t="s">
        <v>45</v>
      </c>
      <c r="C889" s="8" t="s">
        <v>1210</v>
      </c>
      <c r="D889" s="8" t="s">
        <v>144</v>
      </c>
      <c r="E889" s="8" t="s">
        <v>404</v>
      </c>
      <c r="F889" s="8" t="s">
        <v>1211</v>
      </c>
      <c r="G889" s="8">
        <v>1</v>
      </c>
      <c r="H889" s="11">
        <v>1606320</v>
      </c>
      <c r="I889" s="8" t="s">
        <v>86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Abril</v>
      </c>
      <c r="O889" s="8" t="s">
        <v>1212</v>
      </c>
      <c r="P889" s="43">
        <v>46030</v>
      </c>
    </row>
    <row r="890" spans="1:16" ht="68.25" customHeight="1" x14ac:dyDescent="0.25">
      <c r="A890" s="34">
        <v>399</v>
      </c>
      <c r="B890" s="8" t="s">
        <v>45</v>
      </c>
      <c r="C890" s="8" t="s">
        <v>1213</v>
      </c>
      <c r="D890" s="8" t="s">
        <v>144</v>
      </c>
      <c r="E890" s="8" t="s">
        <v>404</v>
      </c>
      <c r="F890" s="8" t="s">
        <v>1211</v>
      </c>
      <c r="G890" s="8">
        <v>1</v>
      </c>
      <c r="H890" s="11">
        <v>1444446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8" t="s">
        <v>1214</v>
      </c>
      <c r="P890" s="43">
        <v>46038</v>
      </c>
    </row>
    <row r="891" spans="1:16" ht="68.25" customHeight="1" x14ac:dyDescent="0.25">
      <c r="A891" s="34">
        <v>400</v>
      </c>
      <c r="B891" s="8" t="s">
        <v>45</v>
      </c>
      <c r="C891" s="8" t="s">
        <v>1215</v>
      </c>
      <c r="D891" s="8" t="s">
        <v>144</v>
      </c>
      <c r="E891" s="8" t="s">
        <v>404</v>
      </c>
      <c r="F891" s="8" t="s">
        <v>1211</v>
      </c>
      <c r="G891" s="8">
        <v>1</v>
      </c>
      <c r="H891" s="11">
        <v>856750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24"/>
      <c r="P891" s="24"/>
    </row>
    <row r="892" spans="1:16" ht="68.25" customHeight="1" x14ac:dyDescent="0.25">
      <c r="A892" s="34">
        <v>401</v>
      </c>
      <c r="B892" s="8" t="s">
        <v>45</v>
      </c>
      <c r="C892" s="8" t="s">
        <v>1216</v>
      </c>
      <c r="D892" s="8" t="s">
        <v>144</v>
      </c>
      <c r="E892" s="8" t="s">
        <v>404</v>
      </c>
      <c r="F892" s="8" t="s">
        <v>1211</v>
      </c>
      <c r="G892" s="8">
        <v>1</v>
      </c>
      <c r="H892" s="11">
        <v>615250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24"/>
      <c r="P892" s="24"/>
    </row>
    <row r="893" spans="1:16" ht="68.25" customHeight="1" x14ac:dyDescent="0.25">
      <c r="A893" s="34">
        <v>402</v>
      </c>
      <c r="B893" s="8" t="s">
        <v>45</v>
      </c>
      <c r="C893" s="8" t="s">
        <v>1217</v>
      </c>
      <c r="D893" s="8" t="s">
        <v>144</v>
      </c>
      <c r="E893" s="8" t="s">
        <v>404</v>
      </c>
      <c r="F893" s="8" t="s">
        <v>1211</v>
      </c>
      <c r="G893" s="8">
        <v>1</v>
      </c>
      <c r="H893" s="11">
        <v>755550</v>
      </c>
      <c r="I893" s="8" t="s">
        <v>86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403</v>
      </c>
      <c r="B894" s="8" t="s">
        <v>45</v>
      </c>
      <c r="C894" s="8" t="s">
        <v>1218</v>
      </c>
      <c r="D894" s="8" t="s">
        <v>144</v>
      </c>
      <c r="E894" s="8" t="s">
        <v>404</v>
      </c>
      <c r="F894" s="8" t="s">
        <v>1211</v>
      </c>
      <c r="G894" s="8">
        <v>1</v>
      </c>
      <c r="H894" s="11">
        <v>299115</v>
      </c>
      <c r="I894" s="8" t="s">
        <v>173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Maio</v>
      </c>
      <c r="O894" s="24"/>
      <c r="P894" s="24"/>
    </row>
    <row r="895" spans="1:16" ht="68.25" customHeight="1" x14ac:dyDescent="0.25">
      <c r="A895" s="34">
        <v>404</v>
      </c>
      <c r="B895" s="8" t="s">
        <v>30</v>
      </c>
      <c r="C895" s="8" t="s">
        <v>1219</v>
      </c>
      <c r="D895" s="8" t="s">
        <v>144</v>
      </c>
      <c r="E895" s="8" t="s">
        <v>422</v>
      </c>
      <c r="F895" s="8" t="s">
        <v>1220</v>
      </c>
      <c r="G895" s="8">
        <v>1</v>
      </c>
      <c r="H895" s="11">
        <v>575000</v>
      </c>
      <c r="I895" s="8" t="s">
        <v>194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Fevereiro</v>
      </c>
      <c r="O895" s="24"/>
      <c r="P895" s="24"/>
    </row>
    <row r="896" spans="1:16" ht="68.25" customHeight="1" x14ac:dyDescent="0.25">
      <c r="A896" s="34">
        <v>405</v>
      </c>
      <c r="B896" s="8" t="s">
        <v>45</v>
      </c>
      <c r="C896" s="8" t="s">
        <v>1221</v>
      </c>
      <c r="D896" s="8" t="s">
        <v>144</v>
      </c>
      <c r="E896" s="8" t="s">
        <v>404</v>
      </c>
      <c r="F896" s="8" t="s">
        <v>1211</v>
      </c>
      <c r="G896" s="8">
        <v>1</v>
      </c>
      <c r="H896" s="11">
        <v>726570</v>
      </c>
      <c r="I896" s="8" t="s">
        <v>173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Maio</v>
      </c>
      <c r="O896" s="24"/>
      <c r="P896" s="24"/>
    </row>
    <row r="897" spans="1:16" ht="68.25" customHeight="1" x14ac:dyDescent="0.25">
      <c r="A897" s="34">
        <v>406</v>
      </c>
      <c r="B897" s="8" t="s">
        <v>45</v>
      </c>
      <c r="C897" s="8" t="s">
        <v>1222</v>
      </c>
      <c r="D897" s="8" t="s">
        <v>144</v>
      </c>
      <c r="E897" s="8" t="s">
        <v>404</v>
      </c>
      <c r="F897" s="8" t="s">
        <v>1211</v>
      </c>
      <c r="G897" s="8">
        <v>1</v>
      </c>
      <c r="H897" s="11">
        <v>537050</v>
      </c>
      <c r="I897" s="8" t="s">
        <v>23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Junho</v>
      </c>
      <c r="O897" s="24"/>
      <c r="P897" s="24"/>
    </row>
    <row r="898" spans="1:16" ht="81.75" customHeight="1" x14ac:dyDescent="0.25">
      <c r="A898" s="34">
        <v>407</v>
      </c>
      <c r="B898" s="8" t="s">
        <v>45</v>
      </c>
      <c r="C898" s="8" t="s">
        <v>1223</v>
      </c>
      <c r="D898" s="8" t="s">
        <v>144</v>
      </c>
      <c r="E898" s="8" t="s">
        <v>404</v>
      </c>
      <c r="F898" s="8" t="s">
        <v>1211</v>
      </c>
      <c r="G898" s="8">
        <v>1</v>
      </c>
      <c r="H898" s="11">
        <v>4491612.5</v>
      </c>
      <c r="I898" s="8" t="s">
        <v>90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Agosto</v>
      </c>
      <c r="O898" s="24"/>
      <c r="P898" s="24"/>
    </row>
    <row r="899" spans="1:16" ht="56.25" customHeight="1" x14ac:dyDescent="0.25">
      <c r="A899" s="34">
        <v>408</v>
      </c>
      <c r="B899" s="8" t="s">
        <v>45</v>
      </c>
      <c r="C899" s="8" t="s">
        <v>1224</v>
      </c>
      <c r="D899" s="8" t="s">
        <v>144</v>
      </c>
      <c r="E899" s="8" t="s">
        <v>404</v>
      </c>
      <c r="F899" s="8" t="s">
        <v>1211</v>
      </c>
      <c r="G899" s="8">
        <v>1</v>
      </c>
      <c r="H899" s="11">
        <v>1149540</v>
      </c>
      <c r="I899" s="8" t="s">
        <v>109</v>
      </c>
      <c r="J899" s="8" t="s">
        <v>64</v>
      </c>
      <c r="K899" s="8"/>
      <c r="L899" s="8" t="s">
        <v>147</v>
      </c>
      <c r="M899" s="32" t="s">
        <v>46</v>
      </c>
      <c r="N899" s="32" t="str">
        <f t="shared" si="5"/>
        <v>Março</v>
      </c>
      <c r="O899" s="8" t="s">
        <v>1225</v>
      </c>
      <c r="P899" s="43">
        <v>46063</v>
      </c>
    </row>
    <row r="900" spans="1:16" ht="56.25" customHeight="1" x14ac:dyDescent="0.25">
      <c r="A900" s="121">
        <v>409</v>
      </c>
      <c r="B900" s="35" t="s">
        <v>31</v>
      </c>
      <c r="C900" s="35" t="s">
        <v>1226</v>
      </c>
      <c r="D900" s="35" t="s">
        <v>19</v>
      </c>
      <c r="E900" s="35" t="s">
        <v>120</v>
      </c>
      <c r="F900" s="35" t="s">
        <v>1227</v>
      </c>
      <c r="G900" s="35">
        <v>1</v>
      </c>
      <c r="H900" s="120">
        <v>2900000</v>
      </c>
      <c r="I900" s="35" t="s">
        <v>38</v>
      </c>
      <c r="J900" s="35" t="s">
        <v>24</v>
      </c>
      <c r="K900" s="35"/>
      <c r="L900" s="35" t="s">
        <v>65</v>
      </c>
      <c r="M900" s="122" t="s">
        <v>31</v>
      </c>
      <c r="N900" s="122" t="str">
        <f t="shared" si="5"/>
        <v>Setembro</v>
      </c>
      <c r="O900" s="8" t="s">
        <v>1228</v>
      </c>
      <c r="P900" s="43">
        <v>46071</v>
      </c>
    </row>
    <row r="901" spans="1:16" ht="184.5" customHeight="1" x14ac:dyDescent="0.25">
      <c r="A901" s="121">
        <v>410</v>
      </c>
      <c r="B901" s="35" t="s">
        <v>33</v>
      </c>
      <c r="C901" s="35" t="s">
        <v>1229</v>
      </c>
      <c r="D901" s="35" t="s">
        <v>144</v>
      </c>
      <c r="E901" s="35" t="s">
        <v>472</v>
      </c>
      <c r="F901" s="35" t="s">
        <v>1230</v>
      </c>
      <c r="G901" s="35">
        <v>1</v>
      </c>
      <c r="H901" s="120">
        <v>36346.949999999997</v>
      </c>
      <c r="I901" s="35" t="s">
        <v>68</v>
      </c>
      <c r="J901" s="35" t="s">
        <v>24</v>
      </c>
      <c r="K901" s="35"/>
      <c r="L901" s="35" t="s">
        <v>147</v>
      </c>
      <c r="M901" s="122" t="s">
        <v>33</v>
      </c>
      <c r="N901" s="122" t="str">
        <f t="shared" si="5"/>
        <v>Janeiro</v>
      </c>
      <c r="O901" s="34" t="s">
        <v>1231</v>
      </c>
      <c r="P901" s="38">
        <v>46020</v>
      </c>
    </row>
    <row r="902" spans="1:16" ht="78" customHeight="1" x14ac:dyDescent="0.25">
      <c r="A902" s="121">
        <v>411</v>
      </c>
      <c r="B902" s="35" t="s">
        <v>35</v>
      </c>
      <c r="C902" s="35" t="s">
        <v>1232</v>
      </c>
      <c r="D902" s="35" t="s">
        <v>19</v>
      </c>
      <c r="E902" s="35" t="s">
        <v>120</v>
      </c>
      <c r="F902" s="35" t="s">
        <v>1233</v>
      </c>
      <c r="G902" s="35">
        <v>3000</v>
      </c>
      <c r="H902" s="120">
        <v>234000</v>
      </c>
      <c r="I902" s="35" t="s">
        <v>68</v>
      </c>
      <c r="J902" s="35" t="s">
        <v>24</v>
      </c>
      <c r="K902" s="35"/>
      <c r="L902" s="35" t="s">
        <v>94</v>
      </c>
      <c r="M902" s="122" t="s">
        <v>35</v>
      </c>
      <c r="N902" s="122" t="str">
        <f t="shared" si="5"/>
        <v>Janeiro</v>
      </c>
      <c r="O902" s="24"/>
      <c r="P902" s="24"/>
    </row>
    <row r="903" spans="1:16" ht="340.5" customHeight="1" x14ac:dyDescent="0.25">
      <c r="A903" s="121">
        <v>412</v>
      </c>
      <c r="B903" s="35" t="s">
        <v>31</v>
      </c>
      <c r="C903" s="35" t="s">
        <v>1234</v>
      </c>
      <c r="D903" s="35" t="s">
        <v>19</v>
      </c>
      <c r="E903" s="35" t="s">
        <v>88</v>
      </c>
      <c r="F903" s="35" t="s">
        <v>1235</v>
      </c>
      <c r="G903" s="35" t="s">
        <v>22</v>
      </c>
      <c r="H903" s="120">
        <v>46800</v>
      </c>
      <c r="I903" s="35" t="s">
        <v>38</v>
      </c>
      <c r="J903" s="35" t="s">
        <v>382</v>
      </c>
      <c r="K903" s="35"/>
      <c r="L903" s="35" t="s">
        <v>25</v>
      </c>
      <c r="M903" s="122" t="s">
        <v>31</v>
      </c>
      <c r="N903" s="122" t="str">
        <f t="shared" si="5"/>
        <v>Setembro</v>
      </c>
      <c r="O903" s="8" t="s">
        <v>1236</v>
      </c>
      <c r="P903" s="43">
        <v>46030</v>
      </c>
    </row>
    <row r="904" spans="1:16" ht="54.75" customHeight="1" x14ac:dyDescent="0.25">
      <c r="A904" s="121">
        <v>413</v>
      </c>
      <c r="B904" s="35" t="s">
        <v>45</v>
      </c>
      <c r="C904" s="35" t="s">
        <v>1237</v>
      </c>
      <c r="D904" s="35" t="s">
        <v>144</v>
      </c>
      <c r="E904" s="35" t="s">
        <v>404</v>
      </c>
      <c r="F904" s="35" t="s">
        <v>857</v>
      </c>
      <c r="G904" s="35">
        <v>1</v>
      </c>
      <c r="H904" s="120">
        <v>1231877.1100000001</v>
      </c>
      <c r="I904" s="35" t="s">
        <v>43</v>
      </c>
      <c r="J904" s="35" t="s">
        <v>24</v>
      </c>
      <c r="K904" s="35"/>
      <c r="L904" s="35" t="s">
        <v>147</v>
      </c>
      <c r="M904" s="122" t="s">
        <v>46</v>
      </c>
      <c r="N904" s="122" t="str">
        <f t="shared" si="5"/>
        <v>Dezembro</v>
      </c>
      <c r="O904" s="8" t="s">
        <v>1238</v>
      </c>
      <c r="P904" s="43">
        <v>46038</v>
      </c>
    </row>
    <row r="905" spans="1:16" ht="63" customHeight="1" x14ac:dyDescent="0.25">
      <c r="A905" s="121">
        <v>414</v>
      </c>
      <c r="B905" s="35" t="s">
        <v>45</v>
      </c>
      <c r="C905" s="35" t="s">
        <v>1239</v>
      </c>
      <c r="D905" s="35" t="s">
        <v>144</v>
      </c>
      <c r="E905" s="35" t="s">
        <v>404</v>
      </c>
      <c r="F905" s="35" t="s">
        <v>857</v>
      </c>
      <c r="G905" s="35">
        <v>1</v>
      </c>
      <c r="H905" s="120">
        <v>330000</v>
      </c>
      <c r="I905" s="35" t="s">
        <v>43</v>
      </c>
      <c r="J905" s="35" t="s">
        <v>24</v>
      </c>
      <c r="K905" s="35"/>
      <c r="L905" s="35" t="s">
        <v>147</v>
      </c>
      <c r="M905" s="122" t="s">
        <v>46</v>
      </c>
      <c r="N905" s="122" t="str">
        <f t="shared" si="5"/>
        <v>Dezembro</v>
      </c>
      <c r="O905" s="8" t="s">
        <v>1240</v>
      </c>
      <c r="P905" s="43">
        <v>46038</v>
      </c>
    </row>
    <row r="906" spans="1:16" ht="86.25" customHeight="1" x14ac:dyDescent="0.25">
      <c r="A906" s="121">
        <v>415</v>
      </c>
      <c r="B906" s="35" t="s">
        <v>29</v>
      </c>
      <c r="C906" s="35" t="s">
        <v>1241</v>
      </c>
      <c r="D906" s="35" t="s">
        <v>100</v>
      </c>
      <c r="E906" s="35" t="s">
        <v>101</v>
      </c>
      <c r="F906" s="35" t="s">
        <v>1242</v>
      </c>
      <c r="G906" s="35">
        <v>2</v>
      </c>
      <c r="H906" s="120">
        <v>300000</v>
      </c>
      <c r="I906" s="35" t="s">
        <v>37</v>
      </c>
      <c r="J906" s="35" t="s">
        <v>24</v>
      </c>
      <c r="K906" s="35"/>
      <c r="L906" s="35" t="s">
        <v>94</v>
      </c>
      <c r="M906" s="122" t="s">
        <v>29</v>
      </c>
      <c r="N906" s="122" t="str">
        <f t="shared" si="5"/>
        <v>Dezembro</v>
      </c>
      <c r="O906" s="24"/>
      <c r="P906" s="24"/>
    </row>
    <row r="907" spans="1:16" ht="105.75" customHeight="1" x14ac:dyDescent="0.25">
      <c r="A907" s="121">
        <v>416</v>
      </c>
      <c r="B907" s="35" t="s">
        <v>35</v>
      </c>
      <c r="C907" s="35" t="s">
        <v>1243</v>
      </c>
      <c r="D907" s="35" t="s">
        <v>40</v>
      </c>
      <c r="E907" s="35" t="s">
        <v>1181</v>
      </c>
      <c r="F907" s="35" t="s">
        <v>1244</v>
      </c>
      <c r="G907" s="35" t="s">
        <v>69</v>
      </c>
      <c r="H907" s="120">
        <v>200000</v>
      </c>
      <c r="I907" s="35" t="s">
        <v>37</v>
      </c>
      <c r="J907" s="35" t="s">
        <v>64</v>
      </c>
      <c r="K907" s="35"/>
      <c r="L907" s="35" t="s">
        <v>44</v>
      </c>
      <c r="M907" s="122" t="s">
        <v>35</v>
      </c>
      <c r="N907" s="122" t="str">
        <f t="shared" si="5"/>
        <v>Dezembro</v>
      </c>
      <c r="O907" s="34" t="s">
        <v>1245</v>
      </c>
      <c r="P907" s="38">
        <v>46037</v>
      </c>
    </row>
    <row r="908" spans="1:16" ht="56.25" customHeight="1" x14ac:dyDescent="0.25">
      <c r="A908" s="121">
        <v>417</v>
      </c>
      <c r="B908" s="35" t="s">
        <v>35</v>
      </c>
      <c r="C908" s="35" t="s">
        <v>1246</v>
      </c>
      <c r="D908" s="35" t="s">
        <v>19</v>
      </c>
      <c r="E908" s="35" t="s">
        <v>1097</v>
      </c>
      <c r="F908" s="35" t="s">
        <v>1247</v>
      </c>
      <c r="G908" s="35">
        <v>51</v>
      </c>
      <c r="H908" s="120">
        <v>200940</v>
      </c>
      <c r="I908" s="35" t="s">
        <v>37</v>
      </c>
      <c r="J908" s="35" t="s">
        <v>64</v>
      </c>
      <c r="K908" s="35"/>
      <c r="L908" s="35" t="s">
        <v>548</v>
      </c>
      <c r="M908" s="122" t="s">
        <v>35</v>
      </c>
      <c r="N908" s="122" t="str">
        <f t="shared" si="5"/>
        <v>Dezembro</v>
      </c>
      <c r="O908" s="8" t="s">
        <v>1248</v>
      </c>
      <c r="P908" s="43">
        <v>46065</v>
      </c>
    </row>
    <row r="909" spans="1:16" ht="81" customHeight="1" x14ac:dyDescent="0.25">
      <c r="A909" s="121">
        <v>418</v>
      </c>
      <c r="B909" s="35" t="s">
        <v>35</v>
      </c>
      <c r="C909" s="35" t="s">
        <v>1249</v>
      </c>
      <c r="D909" s="35" t="s">
        <v>19</v>
      </c>
      <c r="E909" s="35" t="s">
        <v>1097</v>
      </c>
      <c r="F909" s="35" t="s">
        <v>1250</v>
      </c>
      <c r="G909" s="35">
        <v>819</v>
      </c>
      <c r="H909" s="120">
        <v>308671.11</v>
      </c>
      <c r="I909" s="35" t="s">
        <v>37</v>
      </c>
      <c r="J909" s="35" t="s">
        <v>24</v>
      </c>
      <c r="K909" s="35"/>
      <c r="L909" s="35" t="s">
        <v>548</v>
      </c>
      <c r="M909" s="122" t="s">
        <v>35</v>
      </c>
      <c r="N909" s="122" t="str">
        <f t="shared" si="5"/>
        <v>Dezembro</v>
      </c>
      <c r="O909" s="8" t="s">
        <v>1251</v>
      </c>
      <c r="P909" s="43">
        <v>46064</v>
      </c>
    </row>
    <row r="910" spans="1:16" ht="255.75" customHeight="1" x14ac:dyDescent="0.25">
      <c r="A910" s="121">
        <v>419</v>
      </c>
      <c r="B910" s="35" t="s">
        <v>31</v>
      </c>
      <c r="C910" s="35" t="s">
        <v>1252</v>
      </c>
      <c r="D910" s="35" t="s">
        <v>19</v>
      </c>
      <c r="E910" s="35" t="s">
        <v>120</v>
      </c>
      <c r="F910" s="35" t="s">
        <v>1253</v>
      </c>
      <c r="G910" s="35">
        <v>1</v>
      </c>
      <c r="H910" s="120">
        <v>15100</v>
      </c>
      <c r="I910" s="35" t="s">
        <v>43</v>
      </c>
      <c r="J910" s="35" t="s">
        <v>24</v>
      </c>
      <c r="K910" s="35" t="s">
        <v>1254</v>
      </c>
      <c r="L910" s="35" t="s">
        <v>65</v>
      </c>
      <c r="M910" s="122" t="s">
        <v>31</v>
      </c>
      <c r="N910" s="122" t="str">
        <f t="shared" si="5"/>
        <v>Dezembro</v>
      </c>
      <c r="O910" s="8" t="s">
        <v>1255</v>
      </c>
      <c r="P910" s="43">
        <v>46062</v>
      </c>
    </row>
    <row r="911" spans="1:16" ht="162" customHeight="1" x14ac:dyDescent="0.25">
      <c r="A911" s="121">
        <v>420</v>
      </c>
      <c r="B911" s="35" t="s">
        <v>46</v>
      </c>
      <c r="C911" s="35" t="s">
        <v>1256</v>
      </c>
      <c r="D911" s="35" t="s">
        <v>19</v>
      </c>
      <c r="E911" s="35" t="s">
        <v>120</v>
      </c>
      <c r="F911" s="35" t="s">
        <v>1257</v>
      </c>
      <c r="G911" s="35">
        <v>6</v>
      </c>
      <c r="H911" s="120">
        <v>68413.62</v>
      </c>
      <c r="I911" s="35" t="s">
        <v>43</v>
      </c>
      <c r="J911" s="35" t="s">
        <v>24</v>
      </c>
      <c r="K911" s="35"/>
      <c r="L911" s="35" t="s">
        <v>548</v>
      </c>
      <c r="M911" s="122" t="s">
        <v>46</v>
      </c>
      <c r="N911" s="122" t="str">
        <f t="shared" si="5"/>
        <v>Dezembro</v>
      </c>
      <c r="O911" s="8" t="s">
        <v>1258</v>
      </c>
      <c r="P911" s="43">
        <v>46063</v>
      </c>
    </row>
    <row r="912" spans="1:16" ht="255.75" customHeight="1" x14ac:dyDescent="0.25">
      <c r="A912" s="121">
        <v>421</v>
      </c>
      <c r="B912" s="35" t="s">
        <v>45</v>
      </c>
      <c r="C912" s="35" t="s">
        <v>1259</v>
      </c>
      <c r="D912" s="35" t="s">
        <v>19</v>
      </c>
      <c r="E912" s="35" t="s">
        <v>578</v>
      </c>
      <c r="F912" s="35" t="s">
        <v>1260</v>
      </c>
      <c r="G912" s="35">
        <v>90</v>
      </c>
      <c r="H912" s="120">
        <v>19271.2</v>
      </c>
      <c r="I912" s="35" t="s">
        <v>43</v>
      </c>
      <c r="J912" s="35" t="s">
        <v>24</v>
      </c>
      <c r="K912" s="35"/>
      <c r="L912" s="35" t="s">
        <v>44</v>
      </c>
      <c r="M912" s="122" t="s">
        <v>45</v>
      </c>
      <c r="N912" s="122" t="str">
        <f t="shared" si="5"/>
        <v>Dezembro</v>
      </c>
      <c r="O912" s="24"/>
      <c r="P912" s="24"/>
    </row>
    <row r="913" spans="1:16" ht="70.5" customHeight="1" x14ac:dyDescent="0.25">
      <c r="A913" s="121">
        <v>422</v>
      </c>
      <c r="B913" s="35" t="s">
        <v>32</v>
      </c>
      <c r="C913" s="35" t="s">
        <v>1261</v>
      </c>
      <c r="D913" s="35" t="s">
        <v>144</v>
      </c>
      <c r="E913" s="35" t="s">
        <v>182</v>
      </c>
      <c r="F913" s="35" t="s">
        <v>1262</v>
      </c>
      <c r="G913" s="35">
        <v>10</v>
      </c>
      <c r="H913" s="120">
        <v>1300000</v>
      </c>
      <c r="I913" s="35" t="s">
        <v>68</v>
      </c>
      <c r="J913" s="35" t="s">
        <v>64</v>
      </c>
      <c r="K913" s="35"/>
      <c r="L913" s="35" t="s">
        <v>147</v>
      </c>
      <c r="M913" s="122" t="s">
        <v>32</v>
      </c>
      <c r="N913" s="122" t="s">
        <v>38</v>
      </c>
      <c r="O913" s="8" t="s">
        <v>916</v>
      </c>
      <c r="P913" s="43">
        <v>46135</v>
      </c>
    </row>
    <row r="914" spans="1:16" ht="70.5" customHeight="1" x14ac:dyDescent="0.25">
      <c r="A914" s="123">
        <v>423</v>
      </c>
      <c r="B914" s="35" t="s">
        <v>35</v>
      </c>
      <c r="C914" s="60" t="s">
        <v>1263</v>
      </c>
      <c r="D914" s="60" t="s">
        <v>40</v>
      </c>
      <c r="E914" s="60" t="s">
        <v>1195</v>
      </c>
      <c r="F914" s="35" t="s">
        <v>1264</v>
      </c>
      <c r="G914" s="35">
        <v>4351</v>
      </c>
      <c r="H914" s="120">
        <v>135000</v>
      </c>
      <c r="I914" s="60" t="s">
        <v>68</v>
      </c>
      <c r="J914" s="60" t="s">
        <v>24</v>
      </c>
      <c r="K914" s="60"/>
      <c r="L914" s="60" t="s">
        <v>94</v>
      </c>
      <c r="M914" s="124" t="s">
        <v>35</v>
      </c>
      <c r="N914" s="124" t="str">
        <f t="shared" si="5"/>
        <v>Janeiro</v>
      </c>
      <c r="O914" s="9" t="s">
        <v>1265</v>
      </c>
      <c r="P914" s="13">
        <v>46100</v>
      </c>
    </row>
    <row r="915" spans="1:16" ht="44.25" customHeight="1" x14ac:dyDescent="0.25">
      <c r="A915" s="125"/>
      <c r="B915" s="35" t="s">
        <v>33</v>
      </c>
      <c r="C915" s="62"/>
      <c r="D915" s="62"/>
      <c r="E915" s="62"/>
      <c r="F915" s="35" t="s">
        <v>1266</v>
      </c>
      <c r="G915" s="35">
        <v>1500</v>
      </c>
      <c r="H915" s="120">
        <v>55000</v>
      </c>
      <c r="I915" s="62"/>
      <c r="J915" s="62"/>
      <c r="K915" s="62"/>
      <c r="L915" s="62"/>
      <c r="M915" s="126"/>
      <c r="N915" s="126"/>
      <c r="O915" s="18"/>
      <c r="P915" s="18"/>
    </row>
    <row r="916" spans="1:16" ht="208.5" customHeight="1" x14ac:dyDescent="0.25">
      <c r="A916" s="121">
        <v>424</v>
      </c>
      <c r="B916" s="35" t="s">
        <v>31</v>
      </c>
      <c r="C916" s="35" t="s">
        <v>1267</v>
      </c>
      <c r="D916" s="35" t="s">
        <v>49</v>
      </c>
      <c r="E916" s="35" t="s">
        <v>1268</v>
      </c>
      <c r="F916" s="35" t="s">
        <v>1269</v>
      </c>
      <c r="G916" s="35">
        <v>1</v>
      </c>
      <c r="H916" s="120">
        <v>908222</v>
      </c>
      <c r="I916" s="35" t="s">
        <v>43</v>
      </c>
      <c r="J916" s="35" t="s">
        <v>24</v>
      </c>
      <c r="K916" s="35"/>
      <c r="L916" s="35" t="s">
        <v>94</v>
      </c>
      <c r="M916" s="122" t="s">
        <v>31</v>
      </c>
      <c r="N916" s="122" t="str">
        <f t="shared" si="5"/>
        <v>Dezembro</v>
      </c>
      <c r="O916" s="34" t="s">
        <v>1270</v>
      </c>
      <c r="P916" s="38">
        <v>46119</v>
      </c>
    </row>
    <row r="917" spans="1:16" ht="61.5" customHeight="1" x14ac:dyDescent="0.25">
      <c r="A917" s="121">
        <v>425</v>
      </c>
      <c r="B917" s="35" t="s">
        <v>28</v>
      </c>
      <c r="C917" s="35" t="s">
        <v>1271</v>
      </c>
      <c r="D917" s="35" t="s">
        <v>19</v>
      </c>
      <c r="E917" s="35" t="s">
        <v>62</v>
      </c>
      <c r="F917" s="35" t="s">
        <v>1272</v>
      </c>
      <c r="G917" s="35">
        <v>1</v>
      </c>
      <c r="H917" s="120">
        <v>19000</v>
      </c>
      <c r="I917" s="35" t="s">
        <v>285</v>
      </c>
      <c r="J917" s="35" t="s">
        <v>64</v>
      </c>
      <c r="K917" s="35"/>
      <c r="L917" s="35" t="s">
        <v>65</v>
      </c>
      <c r="M917" s="122" t="s">
        <v>28</v>
      </c>
      <c r="N917" s="122" t="str">
        <f t="shared" si="5"/>
        <v>Janeiro</v>
      </c>
      <c r="O917" s="8" t="s">
        <v>1273</v>
      </c>
      <c r="P917" s="43">
        <v>46078</v>
      </c>
    </row>
    <row r="918" spans="1:16" ht="54" customHeight="1" x14ac:dyDescent="0.25">
      <c r="A918" s="121">
        <v>426</v>
      </c>
      <c r="B918" s="35" t="s">
        <v>32</v>
      </c>
      <c r="C918" s="35" t="s">
        <v>1274</v>
      </c>
      <c r="D918" s="35" t="s">
        <v>19</v>
      </c>
      <c r="E918" s="35" t="s">
        <v>895</v>
      </c>
      <c r="F918" s="35" t="s">
        <v>1275</v>
      </c>
      <c r="G918" s="35">
        <v>1</v>
      </c>
      <c r="H918" s="120">
        <v>60000</v>
      </c>
      <c r="I918" s="35" t="s">
        <v>68</v>
      </c>
      <c r="J918" s="35" t="s">
        <v>64</v>
      </c>
      <c r="K918" s="35"/>
      <c r="L918" s="35" t="s">
        <v>122</v>
      </c>
      <c r="M918" s="122" t="s">
        <v>32</v>
      </c>
      <c r="N918" s="122" t="str">
        <f t="shared" si="5"/>
        <v>Janeiro</v>
      </c>
      <c r="O918" s="8" t="s">
        <v>1276</v>
      </c>
      <c r="P918" s="43">
        <v>46076</v>
      </c>
    </row>
    <row r="919" spans="1:16" ht="167.25" customHeight="1" x14ac:dyDescent="0.25">
      <c r="A919" s="121">
        <v>427</v>
      </c>
      <c r="B919" s="35" t="s">
        <v>33</v>
      </c>
      <c r="C919" s="35" t="s">
        <v>1277</v>
      </c>
      <c r="D919" s="35" t="s">
        <v>19</v>
      </c>
      <c r="E919" s="35" t="s">
        <v>120</v>
      </c>
      <c r="F919" s="35" t="s">
        <v>1278</v>
      </c>
      <c r="G919" s="35">
        <v>1</v>
      </c>
      <c r="H919" s="120">
        <v>7000000</v>
      </c>
      <c r="I919" s="35" t="s">
        <v>68</v>
      </c>
      <c r="J919" s="35" t="s">
        <v>24</v>
      </c>
      <c r="K919" s="35"/>
      <c r="L919" s="35" t="s">
        <v>147</v>
      </c>
      <c r="M919" s="122" t="s">
        <v>33</v>
      </c>
      <c r="N919" s="122" t="str">
        <f t="shared" si="5"/>
        <v>Janeiro</v>
      </c>
      <c r="O919" s="24"/>
      <c r="P919" s="24"/>
    </row>
    <row r="920" spans="1:16" ht="160.5" customHeight="1" x14ac:dyDescent="0.25">
      <c r="A920" s="121">
        <v>428</v>
      </c>
      <c r="B920" s="35" t="s">
        <v>31</v>
      </c>
      <c r="C920" s="35" t="s">
        <v>1279</v>
      </c>
      <c r="D920" s="35" t="s">
        <v>100</v>
      </c>
      <c r="E920" s="35" t="s">
        <v>523</v>
      </c>
      <c r="F920" s="35" t="s">
        <v>1280</v>
      </c>
      <c r="G920" s="35" t="s">
        <v>69</v>
      </c>
      <c r="H920" s="120">
        <v>1300000</v>
      </c>
      <c r="I920" s="35" t="s">
        <v>285</v>
      </c>
      <c r="J920" s="35" t="s">
        <v>24</v>
      </c>
      <c r="K920" s="35"/>
      <c r="L920" s="35" t="s">
        <v>44</v>
      </c>
      <c r="M920" s="122" t="s">
        <v>31</v>
      </c>
      <c r="N920" s="122" t="str">
        <f t="shared" si="5"/>
        <v>Janeiro</v>
      </c>
      <c r="O920" s="8" t="s">
        <v>1281</v>
      </c>
      <c r="P920" s="43">
        <v>46100</v>
      </c>
    </row>
    <row r="921" spans="1:16" ht="88.5" customHeight="1" x14ac:dyDescent="0.25">
      <c r="A921" s="121">
        <v>429</v>
      </c>
      <c r="B921" s="35" t="s">
        <v>35</v>
      </c>
      <c r="C921" s="35" t="s">
        <v>1282</v>
      </c>
      <c r="D921" s="35" t="s">
        <v>19</v>
      </c>
      <c r="E921" s="35" t="s">
        <v>120</v>
      </c>
      <c r="F921" s="35" t="s">
        <v>1283</v>
      </c>
      <c r="G921" s="35">
        <v>1</v>
      </c>
      <c r="H921" s="120">
        <v>25000</v>
      </c>
      <c r="I921" s="35" t="s">
        <v>285</v>
      </c>
      <c r="J921" s="35" t="s">
        <v>64</v>
      </c>
      <c r="K921" s="35"/>
      <c r="L921" s="35" t="s">
        <v>65</v>
      </c>
      <c r="M921" s="122" t="s">
        <v>35</v>
      </c>
      <c r="N921" s="122" t="str">
        <f t="shared" si="5"/>
        <v>Janeiro</v>
      </c>
      <c r="O921" s="8" t="s">
        <v>1284</v>
      </c>
      <c r="P921" s="43">
        <v>46104</v>
      </c>
    </row>
    <row r="922" spans="1:16" ht="50.25" customHeight="1" x14ac:dyDescent="0.25">
      <c r="A922" s="121">
        <v>430</v>
      </c>
      <c r="B922" s="35" t="s">
        <v>30</v>
      </c>
      <c r="C922" s="35" t="s">
        <v>1285</v>
      </c>
      <c r="D922" s="35" t="s">
        <v>19</v>
      </c>
      <c r="E922" s="35" t="s">
        <v>96</v>
      </c>
      <c r="F922" s="35" t="s">
        <v>1286</v>
      </c>
      <c r="G922" s="35">
        <v>12</v>
      </c>
      <c r="H922" s="120">
        <v>32400</v>
      </c>
      <c r="I922" s="35" t="s">
        <v>285</v>
      </c>
      <c r="J922" s="35" t="s">
        <v>24</v>
      </c>
      <c r="K922" s="35"/>
      <c r="L922" s="35" t="s">
        <v>65</v>
      </c>
      <c r="M922" s="122" t="s">
        <v>30</v>
      </c>
      <c r="N922" s="122" t="str">
        <f t="shared" si="5"/>
        <v>Janeiro</v>
      </c>
      <c r="O922" s="34" t="s">
        <v>1287</v>
      </c>
      <c r="P922" s="38">
        <v>46127</v>
      </c>
    </row>
    <row r="923" spans="1:16" ht="111.75" customHeight="1" x14ac:dyDescent="0.25">
      <c r="A923" s="121">
        <v>431</v>
      </c>
      <c r="B923" s="35" t="s">
        <v>17</v>
      </c>
      <c r="C923" s="35" t="s">
        <v>1288</v>
      </c>
      <c r="D923" s="35" t="s">
        <v>19</v>
      </c>
      <c r="E923" s="35" t="s">
        <v>120</v>
      </c>
      <c r="F923" s="35" t="s">
        <v>1289</v>
      </c>
      <c r="G923" s="35">
        <v>1</v>
      </c>
      <c r="H923" s="120">
        <v>0</v>
      </c>
      <c r="I923" s="35" t="s">
        <v>194</v>
      </c>
      <c r="J923" s="35" t="s">
        <v>24</v>
      </c>
      <c r="K923" s="35"/>
      <c r="L923" s="35" t="s">
        <v>548</v>
      </c>
      <c r="M923" s="122" t="s">
        <v>17</v>
      </c>
      <c r="N923" s="122" t="str">
        <f t="shared" si="5"/>
        <v>Fevereiro</v>
      </c>
      <c r="O923" s="8" t="s">
        <v>1290</v>
      </c>
      <c r="P923" s="43" t="s">
        <v>1291</v>
      </c>
    </row>
    <row r="924" spans="1:16" ht="171" customHeight="1" x14ac:dyDescent="0.25">
      <c r="A924" s="121">
        <v>432</v>
      </c>
      <c r="B924" s="35" t="s">
        <v>29</v>
      </c>
      <c r="C924" s="35" t="s">
        <v>1292</v>
      </c>
      <c r="D924" s="35" t="s">
        <v>19</v>
      </c>
      <c r="E924" s="35" t="s">
        <v>120</v>
      </c>
      <c r="F924" s="35" t="s">
        <v>1293</v>
      </c>
      <c r="G924" s="35">
        <v>1</v>
      </c>
      <c r="H924" s="120">
        <v>39500</v>
      </c>
      <c r="I924" s="35" t="s">
        <v>285</v>
      </c>
      <c r="J924" s="35" t="s">
        <v>24</v>
      </c>
      <c r="K924" s="35"/>
      <c r="L924" s="35" t="s">
        <v>65</v>
      </c>
      <c r="M924" s="122" t="s">
        <v>29</v>
      </c>
      <c r="N924" s="122" t="str">
        <f t="shared" si="5"/>
        <v>Janeiro</v>
      </c>
      <c r="O924" s="8" t="s">
        <v>1294</v>
      </c>
      <c r="P924" s="43" t="s">
        <v>1295</v>
      </c>
    </row>
    <row r="925" spans="1:16" ht="135" customHeight="1" x14ac:dyDescent="0.25">
      <c r="A925" s="121">
        <v>433</v>
      </c>
      <c r="B925" s="35" t="s">
        <v>35</v>
      </c>
      <c r="C925" s="35" t="s">
        <v>1296</v>
      </c>
      <c r="D925" s="35" t="s">
        <v>40</v>
      </c>
      <c r="E925" s="35" t="s">
        <v>1195</v>
      </c>
      <c r="F925" s="35" t="s">
        <v>1297</v>
      </c>
      <c r="G925" s="35">
        <v>100</v>
      </c>
      <c r="H925" s="120">
        <v>18000</v>
      </c>
      <c r="I925" s="35" t="s">
        <v>68</v>
      </c>
      <c r="J925" s="35" t="s">
        <v>64</v>
      </c>
      <c r="K925" s="35"/>
      <c r="L925" s="35" t="s">
        <v>94</v>
      </c>
      <c r="M925" s="122" t="s">
        <v>35</v>
      </c>
      <c r="N925" s="122" t="str">
        <f t="shared" si="5"/>
        <v>Janeiro</v>
      </c>
      <c r="O925" s="24"/>
      <c r="P925" s="24"/>
    </row>
    <row r="926" spans="1:16" ht="45.75" customHeight="1" x14ac:dyDescent="0.25">
      <c r="A926" s="121">
        <v>434</v>
      </c>
      <c r="B926" s="35" t="s">
        <v>47</v>
      </c>
      <c r="C926" s="35" t="s">
        <v>1298</v>
      </c>
      <c r="D926" s="35" t="s">
        <v>40</v>
      </c>
      <c r="E926" s="35" t="s">
        <v>267</v>
      </c>
      <c r="F926" s="35" t="s">
        <v>1299</v>
      </c>
      <c r="G926" s="35">
        <v>18</v>
      </c>
      <c r="H926" s="120">
        <v>180000</v>
      </c>
      <c r="I926" s="35" t="s">
        <v>68</v>
      </c>
      <c r="J926" s="35" t="s">
        <v>24</v>
      </c>
      <c r="K926" s="35"/>
      <c r="L926" s="35" t="s">
        <v>44</v>
      </c>
      <c r="M926" s="122" t="s">
        <v>47</v>
      </c>
      <c r="N926" s="122" t="str">
        <f t="shared" si="5"/>
        <v>Janeiro</v>
      </c>
      <c r="O926" s="8" t="s">
        <v>1300</v>
      </c>
      <c r="P926" s="43">
        <v>46127</v>
      </c>
    </row>
    <row r="927" spans="1:16" ht="57" customHeight="1" x14ac:dyDescent="0.25">
      <c r="A927" s="121">
        <v>435</v>
      </c>
      <c r="B927" s="35" t="s">
        <v>35</v>
      </c>
      <c r="C927" s="35" t="s">
        <v>1301</v>
      </c>
      <c r="D927" s="35" t="s">
        <v>19</v>
      </c>
      <c r="E927" s="35" t="s">
        <v>1097</v>
      </c>
      <c r="F927" s="35" t="s">
        <v>1302</v>
      </c>
      <c r="G927" s="35">
        <v>1361</v>
      </c>
      <c r="H927" s="120">
        <v>785540</v>
      </c>
      <c r="I927" s="35" t="s">
        <v>285</v>
      </c>
      <c r="J927" s="35" t="s">
        <v>24</v>
      </c>
      <c r="K927" s="35"/>
      <c r="L927" s="35" t="s">
        <v>548</v>
      </c>
      <c r="M927" s="122" t="s">
        <v>35</v>
      </c>
      <c r="N927" s="122" t="str">
        <f t="shared" si="5"/>
        <v>Janeiro</v>
      </c>
      <c r="O927" s="8" t="s">
        <v>1303</v>
      </c>
      <c r="P927" s="43">
        <v>46149</v>
      </c>
    </row>
    <row r="928" spans="1:16" ht="57" customHeight="1" x14ac:dyDescent="0.25">
      <c r="A928" s="121">
        <v>436</v>
      </c>
      <c r="B928" s="35" t="s">
        <v>35</v>
      </c>
      <c r="C928" s="35" t="s">
        <v>1304</v>
      </c>
      <c r="D928" s="35" t="s">
        <v>40</v>
      </c>
      <c r="E928" s="35" t="s">
        <v>1195</v>
      </c>
      <c r="F928" s="35" t="s">
        <v>1305</v>
      </c>
      <c r="G928" s="35">
        <v>1</v>
      </c>
      <c r="H928" s="120">
        <v>300000</v>
      </c>
      <c r="I928" s="35" t="s">
        <v>194</v>
      </c>
      <c r="J928" s="35" t="s">
        <v>24</v>
      </c>
      <c r="K928" s="35"/>
      <c r="L928" s="35" t="s">
        <v>65</v>
      </c>
      <c r="M928" s="122" t="s">
        <v>35</v>
      </c>
      <c r="N928" s="122" t="str">
        <f t="shared" si="5"/>
        <v>Fevereiro</v>
      </c>
      <c r="O928" s="127" t="s">
        <v>1306</v>
      </c>
      <c r="P928" s="128">
        <v>46170</v>
      </c>
    </row>
    <row r="929" spans="1:16" ht="117" customHeight="1" x14ac:dyDescent="0.25">
      <c r="A929" s="121">
        <v>437</v>
      </c>
      <c r="B929" s="35" t="s">
        <v>47</v>
      </c>
      <c r="C929" s="35" t="s">
        <v>1307</v>
      </c>
      <c r="D929" s="35" t="s">
        <v>40</v>
      </c>
      <c r="E929" s="35" t="s">
        <v>221</v>
      </c>
      <c r="F929" s="35" t="s">
        <v>1308</v>
      </c>
      <c r="G929" s="35">
        <v>352</v>
      </c>
      <c r="H929" s="120">
        <v>45000</v>
      </c>
      <c r="I929" s="35" t="s">
        <v>68</v>
      </c>
      <c r="J929" s="35" t="s">
        <v>24</v>
      </c>
      <c r="K929" s="35"/>
      <c r="L929" s="35" t="s">
        <v>94</v>
      </c>
      <c r="M929" s="122" t="s">
        <v>47</v>
      </c>
      <c r="N929" s="122" t="str">
        <f t="shared" si="5"/>
        <v>Janeiro</v>
      </c>
      <c r="O929" s="34" t="s">
        <v>1309</v>
      </c>
      <c r="P929" s="38">
        <v>46113</v>
      </c>
    </row>
    <row r="930" spans="1:16" ht="165.75" customHeight="1" x14ac:dyDescent="0.25">
      <c r="A930" s="121">
        <v>438</v>
      </c>
      <c r="B930" s="35" t="s">
        <v>17</v>
      </c>
      <c r="C930" s="35" t="s">
        <v>1310</v>
      </c>
      <c r="D930" s="35" t="s">
        <v>40</v>
      </c>
      <c r="E930" s="35" t="s">
        <v>221</v>
      </c>
      <c r="F930" s="35" t="s">
        <v>1311</v>
      </c>
      <c r="G930" s="35">
        <v>3</v>
      </c>
      <c r="H930" s="120">
        <v>639.99</v>
      </c>
      <c r="I930" s="35" t="s">
        <v>68</v>
      </c>
      <c r="J930" s="35" t="s">
        <v>24</v>
      </c>
      <c r="K930" s="35"/>
      <c r="L930" s="35" t="s">
        <v>84</v>
      </c>
      <c r="M930" s="122" t="s">
        <v>17</v>
      </c>
      <c r="N930" s="122" t="str">
        <f t="shared" si="5"/>
        <v>Janeiro</v>
      </c>
      <c r="O930" s="8" t="s">
        <v>1312</v>
      </c>
      <c r="P930" s="43">
        <v>46111</v>
      </c>
    </row>
    <row r="931" spans="1:16" ht="130.5" customHeight="1" x14ac:dyDescent="0.25">
      <c r="A931" s="121">
        <v>439</v>
      </c>
      <c r="B931" s="35" t="s">
        <v>31</v>
      </c>
      <c r="C931" s="35" t="s">
        <v>1313</v>
      </c>
      <c r="D931" s="35" t="s">
        <v>19</v>
      </c>
      <c r="E931" s="35" t="s">
        <v>593</v>
      </c>
      <c r="F931" s="35" t="s">
        <v>624</v>
      </c>
      <c r="G931" s="35">
        <v>1</v>
      </c>
      <c r="H931" s="120">
        <v>0</v>
      </c>
      <c r="I931" s="35" t="s">
        <v>285</v>
      </c>
      <c r="J931" s="35" t="s">
        <v>24</v>
      </c>
      <c r="K931" s="35"/>
      <c r="L931" s="35" t="s">
        <v>147</v>
      </c>
      <c r="M931" s="122" t="s">
        <v>31</v>
      </c>
      <c r="N931" s="122" t="str">
        <f t="shared" si="5"/>
        <v>Janeiro</v>
      </c>
      <c r="O931" s="34" t="s">
        <v>1314</v>
      </c>
      <c r="P931" s="38">
        <v>46127</v>
      </c>
    </row>
    <row r="932" spans="1:16" ht="171.75" customHeight="1" x14ac:dyDescent="0.25">
      <c r="A932" s="121">
        <v>440</v>
      </c>
      <c r="B932" s="35" t="s">
        <v>31</v>
      </c>
      <c r="C932" s="35" t="s">
        <v>1315</v>
      </c>
      <c r="D932" s="35" t="s">
        <v>19</v>
      </c>
      <c r="E932" s="35" t="s">
        <v>120</v>
      </c>
      <c r="F932" s="35" t="s">
        <v>1316</v>
      </c>
      <c r="G932" s="35">
        <v>1</v>
      </c>
      <c r="H932" s="120">
        <v>80000</v>
      </c>
      <c r="I932" s="35" t="s">
        <v>285</v>
      </c>
      <c r="J932" s="35" t="s">
        <v>24</v>
      </c>
      <c r="K932" s="35"/>
      <c r="L932" s="35" t="s">
        <v>65</v>
      </c>
      <c r="M932" s="122" t="s">
        <v>31</v>
      </c>
      <c r="N932" s="122" t="str">
        <f t="shared" si="5"/>
        <v>Janeiro</v>
      </c>
      <c r="O932" s="8" t="s">
        <v>1317</v>
      </c>
      <c r="P932" s="43">
        <v>46135</v>
      </c>
    </row>
    <row r="933" spans="1:16" ht="88.5" customHeight="1" x14ac:dyDescent="0.25">
      <c r="A933" s="121">
        <v>441</v>
      </c>
      <c r="B933" s="35" t="s">
        <v>29</v>
      </c>
      <c r="C933" s="35" t="s">
        <v>1318</v>
      </c>
      <c r="D933" s="35" t="s">
        <v>40</v>
      </c>
      <c r="E933" s="35" t="s">
        <v>1046</v>
      </c>
      <c r="F933" s="35" t="s">
        <v>1319</v>
      </c>
      <c r="G933" s="35" t="s">
        <v>69</v>
      </c>
      <c r="H933" s="120">
        <v>200000</v>
      </c>
      <c r="I933" s="35" t="s">
        <v>173</v>
      </c>
      <c r="J933" s="35" t="s">
        <v>24</v>
      </c>
      <c r="K933" s="35"/>
      <c r="L933" s="35" t="s">
        <v>94</v>
      </c>
      <c r="M933" s="122" t="s">
        <v>29</v>
      </c>
      <c r="N933" s="122" t="str">
        <f t="shared" si="5"/>
        <v>Maio</v>
      </c>
      <c r="O933" s="8" t="s">
        <v>1320</v>
      </c>
      <c r="P933" s="43">
        <v>46154</v>
      </c>
    </row>
    <row r="934" spans="1:16" ht="64.5" customHeight="1" x14ac:dyDescent="0.25">
      <c r="A934" s="121">
        <v>442</v>
      </c>
      <c r="B934" s="35" t="s">
        <v>30</v>
      </c>
      <c r="C934" s="35" t="s">
        <v>1321</v>
      </c>
      <c r="D934" s="35" t="s">
        <v>144</v>
      </c>
      <c r="E934" s="35" t="s">
        <v>422</v>
      </c>
      <c r="F934" s="35" t="s">
        <v>1220</v>
      </c>
      <c r="G934" s="35">
        <v>1</v>
      </c>
      <c r="H934" s="120">
        <v>931125.2</v>
      </c>
      <c r="I934" s="35" t="s">
        <v>285</v>
      </c>
      <c r="J934" s="35" t="s">
        <v>24</v>
      </c>
      <c r="K934" s="35"/>
      <c r="L934" s="35" t="s">
        <v>147</v>
      </c>
      <c r="M934" s="122" t="s">
        <v>30</v>
      </c>
      <c r="N934" s="122" t="str">
        <f t="shared" si="5"/>
        <v>Janeiro</v>
      </c>
      <c r="O934" s="34" t="s">
        <v>1322</v>
      </c>
      <c r="P934" s="38">
        <v>46127</v>
      </c>
    </row>
    <row r="935" spans="1:16" ht="64.5" customHeight="1" x14ac:dyDescent="0.25">
      <c r="A935" s="121">
        <v>443</v>
      </c>
      <c r="B935" s="35" t="s">
        <v>35</v>
      </c>
      <c r="C935" s="35" t="s">
        <v>1323</v>
      </c>
      <c r="D935" s="35" t="s">
        <v>149</v>
      </c>
      <c r="E935" s="35" t="s">
        <v>164</v>
      </c>
      <c r="F935" s="35" t="s">
        <v>1324</v>
      </c>
      <c r="G935" s="35">
        <v>1</v>
      </c>
      <c r="H935" s="120">
        <v>500000</v>
      </c>
      <c r="I935" s="35" t="s">
        <v>194</v>
      </c>
      <c r="J935" s="35" t="s">
        <v>24</v>
      </c>
      <c r="K935" s="35"/>
      <c r="L935" s="35" t="s">
        <v>94</v>
      </c>
      <c r="M935" s="122" t="s">
        <v>35</v>
      </c>
      <c r="N935" s="122" t="str">
        <f t="shared" si="5"/>
        <v>Fevereiro</v>
      </c>
      <c r="O935" s="24"/>
      <c r="P935" s="24"/>
    </row>
    <row r="936" spans="1:16" ht="129" customHeight="1" x14ac:dyDescent="0.25">
      <c r="A936" s="121">
        <v>444</v>
      </c>
      <c r="B936" s="35" t="s">
        <v>34</v>
      </c>
      <c r="C936" s="35" t="s">
        <v>1325</v>
      </c>
      <c r="D936" s="35" t="s">
        <v>19</v>
      </c>
      <c r="E936" s="35" t="s">
        <v>120</v>
      </c>
      <c r="F936" s="35" t="s">
        <v>1326</v>
      </c>
      <c r="G936" s="35">
        <v>1</v>
      </c>
      <c r="H936" s="120">
        <v>79900</v>
      </c>
      <c r="I936" s="35" t="s">
        <v>285</v>
      </c>
      <c r="J936" s="35" t="s">
        <v>24</v>
      </c>
      <c r="K936" s="35"/>
      <c r="L936" s="35" t="s">
        <v>65</v>
      </c>
      <c r="M936" s="122" t="s">
        <v>34</v>
      </c>
      <c r="N936" s="122" t="str">
        <f t="shared" si="5"/>
        <v>Janeiro</v>
      </c>
      <c r="O936" s="8" t="s">
        <v>1327</v>
      </c>
      <c r="P936" s="43">
        <v>46136</v>
      </c>
    </row>
    <row r="937" spans="1:16" ht="144.75" customHeight="1" x14ac:dyDescent="0.25">
      <c r="A937" s="121">
        <v>445</v>
      </c>
      <c r="B937" s="35" t="s">
        <v>17</v>
      </c>
      <c r="C937" s="35" t="s">
        <v>1328</v>
      </c>
      <c r="D937" s="35" t="s">
        <v>19</v>
      </c>
      <c r="E937" s="35" t="s">
        <v>88</v>
      </c>
      <c r="F937" s="35" t="s">
        <v>1329</v>
      </c>
      <c r="G937" s="35">
        <v>1</v>
      </c>
      <c r="H937" s="120">
        <v>42000</v>
      </c>
      <c r="I937" s="35" t="s">
        <v>194</v>
      </c>
      <c r="J937" s="35" t="s">
        <v>24</v>
      </c>
      <c r="K937" s="35"/>
      <c r="L937" s="35" t="s">
        <v>94</v>
      </c>
      <c r="M937" s="122" t="s">
        <v>17</v>
      </c>
      <c r="N937" s="122" t="str">
        <f t="shared" si="5"/>
        <v>Fevereiro</v>
      </c>
      <c r="O937" s="8" t="s">
        <v>1330</v>
      </c>
      <c r="P937" s="43">
        <v>46134</v>
      </c>
    </row>
    <row r="938" spans="1:16" ht="249" customHeight="1" x14ac:dyDescent="0.25">
      <c r="A938" s="121">
        <v>446</v>
      </c>
      <c r="B938" s="35" t="s">
        <v>29</v>
      </c>
      <c r="C938" s="35" t="s">
        <v>1331</v>
      </c>
      <c r="D938" s="35" t="s">
        <v>304</v>
      </c>
      <c r="E938" s="35" t="s">
        <v>492</v>
      </c>
      <c r="F938" s="35" t="s">
        <v>1332</v>
      </c>
      <c r="G938" s="35">
        <v>1</v>
      </c>
      <c r="H938" s="120">
        <v>300000</v>
      </c>
      <c r="I938" s="35" t="s">
        <v>285</v>
      </c>
      <c r="J938" s="35" t="s">
        <v>64</v>
      </c>
      <c r="K938" s="35"/>
      <c r="L938" s="35" t="s">
        <v>84</v>
      </c>
      <c r="M938" s="122" t="s">
        <v>29</v>
      </c>
      <c r="N938" s="122" t="str">
        <f t="shared" si="5"/>
        <v>Janeiro</v>
      </c>
      <c r="O938" s="8" t="s">
        <v>1333</v>
      </c>
      <c r="P938" s="43">
        <v>46136</v>
      </c>
    </row>
    <row r="939" spans="1:16" ht="114.75" customHeight="1" x14ac:dyDescent="0.25">
      <c r="A939" s="121">
        <v>447</v>
      </c>
      <c r="B939" s="35" t="s">
        <v>33</v>
      </c>
      <c r="C939" s="35" t="s">
        <v>1334</v>
      </c>
      <c r="D939" s="35" t="s">
        <v>19</v>
      </c>
      <c r="E939" s="35" t="s">
        <v>88</v>
      </c>
      <c r="F939" s="35" t="s">
        <v>1335</v>
      </c>
      <c r="G939" s="35">
        <v>1</v>
      </c>
      <c r="H939" s="120">
        <v>170000</v>
      </c>
      <c r="I939" s="35" t="s">
        <v>109</v>
      </c>
      <c r="J939" s="35" t="s">
        <v>64</v>
      </c>
      <c r="K939" s="35"/>
      <c r="L939" s="35" t="s">
        <v>65</v>
      </c>
      <c r="M939" s="122" t="s">
        <v>33</v>
      </c>
      <c r="N939" s="122" t="str">
        <f t="shared" si="5"/>
        <v>Março</v>
      </c>
      <c r="O939" s="8"/>
      <c r="P939" s="43"/>
    </row>
    <row r="940" spans="1:16" ht="92.25" customHeight="1" x14ac:dyDescent="0.25">
      <c r="A940" s="121">
        <v>448</v>
      </c>
      <c r="B940" s="35" t="s">
        <v>34</v>
      </c>
      <c r="C940" s="35" t="s">
        <v>1336</v>
      </c>
      <c r="D940" s="35" t="s">
        <v>19</v>
      </c>
      <c r="E940" s="35" t="s">
        <v>120</v>
      </c>
      <c r="F940" s="35" t="s">
        <v>1337</v>
      </c>
      <c r="G940" s="35">
        <v>1</v>
      </c>
      <c r="H940" s="120">
        <v>9626.7800000000007</v>
      </c>
      <c r="I940" s="35" t="s">
        <v>194</v>
      </c>
      <c r="J940" s="35" t="s">
        <v>24</v>
      </c>
      <c r="K940" s="35"/>
      <c r="L940" s="35" t="s">
        <v>65</v>
      </c>
      <c r="M940" s="122" t="s">
        <v>34</v>
      </c>
      <c r="N940" s="122" t="str">
        <f t="shared" si="5"/>
        <v>Fevereiro</v>
      </c>
      <c r="O940" s="8" t="s">
        <v>1338</v>
      </c>
      <c r="P940" s="43">
        <v>46154</v>
      </c>
    </row>
    <row r="941" spans="1:16" ht="268.5" customHeight="1" x14ac:dyDescent="0.25">
      <c r="A941" s="121">
        <v>449</v>
      </c>
      <c r="B941" s="35" t="s">
        <v>35</v>
      </c>
      <c r="C941" s="35" t="s">
        <v>1339</v>
      </c>
      <c r="D941" s="35" t="s">
        <v>19</v>
      </c>
      <c r="E941" s="35" t="s">
        <v>1097</v>
      </c>
      <c r="F941" s="35" t="s">
        <v>1340</v>
      </c>
      <c r="G941" s="35">
        <v>3</v>
      </c>
      <c r="H941" s="120">
        <v>411017.58</v>
      </c>
      <c r="I941" s="35" t="s">
        <v>194</v>
      </c>
      <c r="J941" s="35" t="s">
        <v>24</v>
      </c>
      <c r="K941" s="35"/>
      <c r="L941" s="35" t="s">
        <v>84</v>
      </c>
      <c r="M941" s="122" t="s">
        <v>35</v>
      </c>
      <c r="N941" s="122" t="str">
        <f t="shared" si="5"/>
        <v>Fevereiro</v>
      </c>
      <c r="O941" s="8" t="s">
        <v>1341</v>
      </c>
      <c r="P941" s="43">
        <v>46155</v>
      </c>
    </row>
    <row r="942" spans="1:16" ht="178.5" customHeight="1" x14ac:dyDescent="0.25">
      <c r="A942" s="121">
        <v>450</v>
      </c>
      <c r="B942" s="35" t="s">
        <v>31</v>
      </c>
      <c r="C942" s="35" t="s">
        <v>1342</v>
      </c>
      <c r="D942" s="35" t="s">
        <v>49</v>
      </c>
      <c r="E942" s="35" t="s">
        <v>690</v>
      </c>
      <c r="F942" s="35" t="s">
        <v>1343</v>
      </c>
      <c r="G942" s="35">
        <v>3</v>
      </c>
      <c r="H942" s="120">
        <v>20.53</v>
      </c>
      <c r="I942" s="35" t="s">
        <v>109</v>
      </c>
      <c r="J942" s="35" t="s">
        <v>24</v>
      </c>
      <c r="K942" s="35"/>
      <c r="L942" s="35" t="s">
        <v>84</v>
      </c>
      <c r="M942" s="122" t="s">
        <v>31</v>
      </c>
      <c r="N942" s="122" t="str">
        <f t="shared" si="5"/>
        <v>Março</v>
      </c>
      <c r="O942" s="8" t="s">
        <v>1344</v>
      </c>
      <c r="P942" s="43">
        <v>46164</v>
      </c>
    </row>
    <row r="943" spans="1:16" ht="75.75" customHeight="1" x14ac:dyDescent="0.25">
      <c r="A943" s="121">
        <v>451</v>
      </c>
      <c r="B943" s="35" t="s">
        <v>29</v>
      </c>
      <c r="C943" s="35" t="s">
        <v>1345</v>
      </c>
      <c r="D943" s="35" t="s">
        <v>144</v>
      </c>
      <c r="E943" s="35" t="s">
        <v>145</v>
      </c>
      <c r="F943" s="35" t="s">
        <v>1346</v>
      </c>
      <c r="G943" s="35">
        <v>1</v>
      </c>
      <c r="H943" s="120">
        <v>4500</v>
      </c>
      <c r="I943" s="35" t="s">
        <v>194</v>
      </c>
      <c r="J943" s="35" t="s">
        <v>64</v>
      </c>
      <c r="K943" s="35"/>
      <c r="L943" s="35" t="s">
        <v>84</v>
      </c>
      <c r="M943" s="122" t="s">
        <v>29</v>
      </c>
      <c r="N943" s="122" t="str">
        <f t="shared" si="5"/>
        <v>Fevereiro</v>
      </c>
      <c r="O943" s="8"/>
      <c r="P943" s="43"/>
    </row>
    <row r="944" spans="1:16" ht="212.25" customHeight="1" x14ac:dyDescent="0.25">
      <c r="A944" s="121">
        <v>452</v>
      </c>
      <c r="B944" s="35" t="s">
        <v>29</v>
      </c>
      <c r="C944" s="35" t="s">
        <v>1347</v>
      </c>
      <c r="D944" s="35" t="s">
        <v>19</v>
      </c>
      <c r="E944" s="35" t="s">
        <v>1348</v>
      </c>
      <c r="F944" s="35" t="s">
        <v>1349</v>
      </c>
      <c r="G944" s="35">
        <v>10</v>
      </c>
      <c r="H944" s="120">
        <v>300000</v>
      </c>
      <c r="I944" s="35" t="s">
        <v>194</v>
      </c>
      <c r="J944" s="35" t="s">
        <v>64</v>
      </c>
      <c r="K944" s="35" t="s">
        <v>1350</v>
      </c>
      <c r="L944" s="35" t="s">
        <v>84</v>
      </c>
      <c r="M944" s="122" t="s">
        <v>29</v>
      </c>
      <c r="N944" s="122" t="str">
        <f t="shared" si="5"/>
        <v>Fevereiro</v>
      </c>
      <c r="O944" s="8"/>
      <c r="P944" s="43"/>
    </row>
    <row r="945" spans="1:16" ht="202.5" customHeight="1" x14ac:dyDescent="0.25">
      <c r="A945" s="121">
        <v>453</v>
      </c>
      <c r="B945" s="35" t="s">
        <v>35</v>
      </c>
      <c r="C945" s="35" t="s">
        <v>1351</v>
      </c>
      <c r="D945" s="35" t="s">
        <v>40</v>
      </c>
      <c r="E945" s="35" t="s">
        <v>185</v>
      </c>
      <c r="F945" s="35" t="s">
        <v>1352</v>
      </c>
      <c r="G945" s="35" t="s">
        <v>239</v>
      </c>
      <c r="H945" s="120">
        <v>102263.2</v>
      </c>
      <c r="I945" s="35" t="s">
        <v>86</v>
      </c>
      <c r="J945" s="35" t="s">
        <v>64</v>
      </c>
      <c r="K945" s="35"/>
      <c r="L945" s="35" t="s">
        <v>44</v>
      </c>
      <c r="M945" s="122" t="s">
        <v>35</v>
      </c>
      <c r="N945" s="122" t="str">
        <f t="shared" si="5"/>
        <v>Abril</v>
      </c>
      <c r="O945" s="8"/>
      <c r="P945" s="43"/>
    </row>
    <row r="946" spans="1:16" ht="122.25" customHeight="1" x14ac:dyDescent="0.25">
      <c r="A946" s="121">
        <v>454</v>
      </c>
      <c r="B946" s="35" t="s">
        <v>31</v>
      </c>
      <c r="C946" s="35" t="s">
        <v>1353</v>
      </c>
      <c r="D946" s="35" t="s">
        <v>19</v>
      </c>
      <c r="E946" s="35" t="s">
        <v>593</v>
      </c>
      <c r="F946" s="35" t="s">
        <v>624</v>
      </c>
      <c r="G946" s="35">
        <v>1</v>
      </c>
      <c r="H946" s="120">
        <v>0</v>
      </c>
      <c r="I946" s="35" t="s">
        <v>109</v>
      </c>
      <c r="J946" s="35" t="s">
        <v>24</v>
      </c>
      <c r="K946" s="35"/>
      <c r="L946" s="35" t="s">
        <v>147</v>
      </c>
      <c r="M946" s="122" t="s">
        <v>31</v>
      </c>
      <c r="N946" s="122" t="str">
        <f t="shared" si="5"/>
        <v>Março</v>
      </c>
      <c r="O946" s="8"/>
      <c r="P946" s="43"/>
    </row>
    <row r="947" spans="1:16" ht="137.25" customHeight="1" x14ac:dyDescent="0.25">
      <c r="A947" s="121">
        <v>455</v>
      </c>
      <c r="B947" s="35" t="s">
        <v>31</v>
      </c>
      <c r="C947" s="35" t="s">
        <v>1354</v>
      </c>
      <c r="D947" s="35" t="s">
        <v>19</v>
      </c>
      <c r="E947" s="35" t="s">
        <v>593</v>
      </c>
      <c r="F947" s="35" t="s">
        <v>1355</v>
      </c>
      <c r="G947" s="35">
        <v>1</v>
      </c>
      <c r="H947" s="120">
        <v>0</v>
      </c>
      <c r="I947" s="35" t="s">
        <v>285</v>
      </c>
      <c r="J947" s="35" t="s">
        <v>24</v>
      </c>
      <c r="K947" s="35"/>
      <c r="L947" s="35" t="s">
        <v>147</v>
      </c>
      <c r="M947" s="122" t="s">
        <v>31</v>
      </c>
      <c r="N947" s="122" t="str">
        <f t="shared" si="5"/>
        <v>Janeiro</v>
      </c>
      <c r="O947" s="8"/>
      <c r="P947" s="43"/>
    </row>
    <row r="948" spans="1:16" ht="54.75" customHeight="1" x14ac:dyDescent="0.25">
      <c r="A948" s="121">
        <v>456</v>
      </c>
      <c r="B948" s="35" t="s">
        <v>35</v>
      </c>
      <c r="C948" s="35" t="s">
        <v>1356</v>
      </c>
      <c r="D948" s="35" t="s">
        <v>144</v>
      </c>
      <c r="E948" s="35" t="s">
        <v>145</v>
      </c>
      <c r="F948" s="35" t="s">
        <v>1357</v>
      </c>
      <c r="G948" s="35">
        <v>1</v>
      </c>
      <c r="H948" s="120">
        <v>282000</v>
      </c>
      <c r="I948" s="35" t="s">
        <v>86</v>
      </c>
      <c r="J948" s="35" t="s">
        <v>24</v>
      </c>
      <c r="K948" s="35"/>
      <c r="L948" s="35" t="s">
        <v>94</v>
      </c>
      <c r="M948" s="122" t="s">
        <v>35</v>
      </c>
      <c r="N948" s="122" t="str">
        <f t="shared" si="5"/>
        <v>Abril</v>
      </c>
      <c r="O948" s="8"/>
      <c r="P948" s="43"/>
    </row>
    <row r="949" spans="1:16" x14ac:dyDescent="0.25">
      <c r="A949" s="129" t="s">
        <v>1358</v>
      </c>
      <c r="B949" s="130"/>
      <c r="C949" s="130"/>
      <c r="D949" s="130"/>
      <c r="E949" s="130"/>
      <c r="F949" s="130"/>
      <c r="G949" s="130"/>
      <c r="H949" s="131">
        <f>SUM(H3:H948)</f>
        <v>282865933.22999984</v>
      </c>
      <c r="I949" s="130"/>
      <c r="J949" s="130"/>
      <c r="K949" s="130"/>
      <c r="L949" s="130"/>
      <c r="M949" s="132"/>
      <c r="N949" s="132"/>
      <c r="O949" s="24"/>
      <c r="P949" s="24"/>
    </row>
  </sheetData>
  <autoFilter ref="B1:B949"/>
  <mergeCells count="1533">
    <mergeCell ref="K914:K915"/>
    <mergeCell ref="L914:L915"/>
    <mergeCell ref="M914:M915"/>
    <mergeCell ref="N914:N915"/>
    <mergeCell ref="O914:O915"/>
    <mergeCell ref="P914:P915"/>
    <mergeCell ref="P821:P824"/>
    <mergeCell ref="I822:I823"/>
    <mergeCell ref="J822:J824"/>
    <mergeCell ref="N822:N823"/>
    <mergeCell ref="A914:A915"/>
    <mergeCell ref="C914:C915"/>
    <mergeCell ref="D914:D915"/>
    <mergeCell ref="E914:E915"/>
    <mergeCell ref="I914:I915"/>
    <mergeCell ref="J914:J915"/>
    <mergeCell ref="P793:P794"/>
    <mergeCell ref="A821:A824"/>
    <mergeCell ref="C821:C824"/>
    <mergeCell ref="D821:D824"/>
    <mergeCell ref="E821:E824"/>
    <mergeCell ref="G821:G824"/>
    <mergeCell ref="K821:K824"/>
    <mergeCell ref="L821:L824"/>
    <mergeCell ref="M821:M824"/>
    <mergeCell ref="O821:O824"/>
    <mergeCell ref="G793:G794"/>
    <mergeCell ref="J793:J794"/>
    <mergeCell ref="K793:K794"/>
    <mergeCell ref="L793:L794"/>
    <mergeCell ref="M793:M794"/>
    <mergeCell ref="O793:O794"/>
    <mergeCell ref="K786:K788"/>
    <mergeCell ref="L786:L788"/>
    <mergeCell ref="M786:M788"/>
    <mergeCell ref="O786:O788"/>
    <mergeCell ref="P786:P788"/>
    <mergeCell ref="A793:A794"/>
    <mergeCell ref="C793:C794"/>
    <mergeCell ref="D793:D794"/>
    <mergeCell ref="E793:E794"/>
    <mergeCell ref="F793:F794"/>
    <mergeCell ref="M776:M777"/>
    <mergeCell ref="N776:N777"/>
    <mergeCell ref="O776:O777"/>
    <mergeCell ref="P776:P777"/>
    <mergeCell ref="A786:A788"/>
    <mergeCell ref="C786:C788"/>
    <mergeCell ref="D786:D788"/>
    <mergeCell ref="E786:E788"/>
    <mergeCell ref="G786:G788"/>
    <mergeCell ref="J786:J788"/>
    <mergeCell ref="P774:P775"/>
    <mergeCell ref="A776:A777"/>
    <mergeCell ref="C776:C777"/>
    <mergeCell ref="D776:D777"/>
    <mergeCell ref="E776:E777"/>
    <mergeCell ref="G776:G777"/>
    <mergeCell ref="I776:I777"/>
    <mergeCell ref="J776:J777"/>
    <mergeCell ref="K776:K777"/>
    <mergeCell ref="L776:L777"/>
    <mergeCell ref="J774:J775"/>
    <mergeCell ref="K774:K775"/>
    <mergeCell ref="L774:L775"/>
    <mergeCell ref="M774:M775"/>
    <mergeCell ref="N774:N775"/>
    <mergeCell ref="O774:O775"/>
    <mergeCell ref="M771:M772"/>
    <mergeCell ref="N771:N772"/>
    <mergeCell ref="O771:O772"/>
    <mergeCell ref="P771:P772"/>
    <mergeCell ref="A774:A775"/>
    <mergeCell ref="C774:C775"/>
    <mergeCell ref="D774:D775"/>
    <mergeCell ref="E774:E775"/>
    <mergeCell ref="G774:G775"/>
    <mergeCell ref="I774:I775"/>
    <mergeCell ref="P768:P769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K766:K767"/>
    <mergeCell ref="L766:L767"/>
    <mergeCell ref="M766:M767"/>
    <mergeCell ref="O766:O767"/>
    <mergeCell ref="P766:P767"/>
    <mergeCell ref="A768:A769"/>
    <mergeCell ref="C768:C769"/>
    <mergeCell ref="D768:D769"/>
    <mergeCell ref="E768:E769"/>
    <mergeCell ref="O768:O769"/>
    <mergeCell ref="M762:M764"/>
    <mergeCell ref="N762:N764"/>
    <mergeCell ref="O762:O764"/>
    <mergeCell ref="P762:P764"/>
    <mergeCell ref="A766:A767"/>
    <mergeCell ref="C766:C767"/>
    <mergeCell ref="D766:D767"/>
    <mergeCell ref="E766:E767"/>
    <mergeCell ref="G766:G767"/>
    <mergeCell ref="J766:J767"/>
    <mergeCell ref="K748:K750"/>
    <mergeCell ref="L748:L750"/>
    <mergeCell ref="A762:A764"/>
    <mergeCell ref="C762:C764"/>
    <mergeCell ref="D762:D764"/>
    <mergeCell ref="E762:E764"/>
    <mergeCell ref="I762:I764"/>
    <mergeCell ref="J762:J764"/>
    <mergeCell ref="K762:K764"/>
    <mergeCell ref="L762:L764"/>
    <mergeCell ref="K746:K747"/>
    <mergeCell ref="L746:L747"/>
    <mergeCell ref="M746:M747"/>
    <mergeCell ref="O746:O747"/>
    <mergeCell ref="P746:P747"/>
    <mergeCell ref="A748:A750"/>
    <mergeCell ref="C748:C750"/>
    <mergeCell ref="D748:D750"/>
    <mergeCell ref="E748:E750"/>
    <mergeCell ref="J748:J750"/>
    <mergeCell ref="K739:K741"/>
    <mergeCell ref="L739:L741"/>
    <mergeCell ref="M739:M741"/>
    <mergeCell ref="O739:O741"/>
    <mergeCell ref="P739:P741"/>
    <mergeCell ref="A746:A747"/>
    <mergeCell ref="C746:C747"/>
    <mergeCell ref="D746:D747"/>
    <mergeCell ref="E746:E747"/>
    <mergeCell ref="J746:J747"/>
    <mergeCell ref="L715:L719"/>
    <mergeCell ref="M715:M719"/>
    <mergeCell ref="N715:N719"/>
    <mergeCell ref="O715:O719"/>
    <mergeCell ref="P715:P719"/>
    <mergeCell ref="A739:A741"/>
    <mergeCell ref="C739:C741"/>
    <mergeCell ref="D739:D741"/>
    <mergeCell ref="E739:E741"/>
    <mergeCell ref="J739:J741"/>
    <mergeCell ref="O711:O712"/>
    <mergeCell ref="P711:P712"/>
    <mergeCell ref="A715:A719"/>
    <mergeCell ref="C715:C719"/>
    <mergeCell ref="D715:D719"/>
    <mergeCell ref="E715:E719"/>
    <mergeCell ref="F715:F719"/>
    <mergeCell ref="I715:I719"/>
    <mergeCell ref="J715:J719"/>
    <mergeCell ref="K715:K719"/>
    <mergeCell ref="P703:P704"/>
    <mergeCell ref="A711:A712"/>
    <mergeCell ref="C711:C712"/>
    <mergeCell ref="D711:D712"/>
    <mergeCell ref="E711:E712"/>
    <mergeCell ref="I711:I712"/>
    <mergeCell ref="J711:J712"/>
    <mergeCell ref="K711:K712"/>
    <mergeCell ref="M711:M712"/>
    <mergeCell ref="N711:N712"/>
    <mergeCell ref="J703:J704"/>
    <mergeCell ref="K703:K704"/>
    <mergeCell ref="L703:L704"/>
    <mergeCell ref="M703:M704"/>
    <mergeCell ref="N703:N704"/>
    <mergeCell ref="O703:O704"/>
    <mergeCell ref="P699:P701"/>
    <mergeCell ref="F700:F701"/>
    <mergeCell ref="I700:I701"/>
    <mergeCell ref="N700:N701"/>
    <mergeCell ref="A703:A704"/>
    <mergeCell ref="C703:C704"/>
    <mergeCell ref="D703:D704"/>
    <mergeCell ref="E703:E704"/>
    <mergeCell ref="F703:F704"/>
    <mergeCell ref="I703:I704"/>
    <mergeCell ref="P684:P685"/>
    <mergeCell ref="A699:A701"/>
    <mergeCell ref="C699:C701"/>
    <mergeCell ref="D699:D701"/>
    <mergeCell ref="E699:E701"/>
    <mergeCell ref="J699:J700"/>
    <mergeCell ref="K699:K701"/>
    <mergeCell ref="L699:L701"/>
    <mergeCell ref="M699:M701"/>
    <mergeCell ref="O699:O701"/>
    <mergeCell ref="J684:J685"/>
    <mergeCell ref="K684:K685"/>
    <mergeCell ref="L684:L685"/>
    <mergeCell ref="M684:M685"/>
    <mergeCell ref="N684:N685"/>
    <mergeCell ref="O684:O685"/>
    <mergeCell ref="A684:A685"/>
    <mergeCell ref="C684:C685"/>
    <mergeCell ref="D684:D685"/>
    <mergeCell ref="E684:E685"/>
    <mergeCell ref="F684:F685"/>
    <mergeCell ref="I684:I685"/>
    <mergeCell ref="J679:J682"/>
    <mergeCell ref="K679:K682"/>
    <mergeCell ref="L679:L682"/>
    <mergeCell ref="M679:M682"/>
    <mergeCell ref="O679:O682"/>
    <mergeCell ref="P679:P682"/>
    <mergeCell ref="K675:K676"/>
    <mergeCell ref="L675:L676"/>
    <mergeCell ref="N675:N676"/>
    <mergeCell ref="O675:O676"/>
    <mergeCell ref="P675:P676"/>
    <mergeCell ref="A679:A682"/>
    <mergeCell ref="C679:C682"/>
    <mergeCell ref="D679:D682"/>
    <mergeCell ref="E679:E682"/>
    <mergeCell ref="F679:F682"/>
    <mergeCell ref="M671:M672"/>
    <mergeCell ref="O671:O672"/>
    <mergeCell ref="P671:P672"/>
    <mergeCell ref="A675:A676"/>
    <mergeCell ref="C675:C676"/>
    <mergeCell ref="D675:D676"/>
    <mergeCell ref="E675:E676"/>
    <mergeCell ref="G675:G676"/>
    <mergeCell ref="I675:I676"/>
    <mergeCell ref="J675:J676"/>
    <mergeCell ref="A671:A672"/>
    <mergeCell ref="C671:C672"/>
    <mergeCell ref="D671:D672"/>
    <mergeCell ref="E671:E672"/>
    <mergeCell ref="K671:K672"/>
    <mergeCell ref="L671:L672"/>
    <mergeCell ref="M664:M669"/>
    <mergeCell ref="N664:N669"/>
    <mergeCell ref="O664:O669"/>
    <mergeCell ref="P664:P669"/>
    <mergeCell ref="G665:G666"/>
    <mergeCell ref="F667:F668"/>
    <mergeCell ref="O660:O661"/>
    <mergeCell ref="P660:P661"/>
    <mergeCell ref="A664:A669"/>
    <mergeCell ref="C664:C669"/>
    <mergeCell ref="D664:D669"/>
    <mergeCell ref="E664:E669"/>
    <mergeCell ref="I664:I669"/>
    <mergeCell ref="J664:J669"/>
    <mergeCell ref="K664:K669"/>
    <mergeCell ref="L664:L669"/>
    <mergeCell ref="P658:P659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M660:M661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 L523:L525 L37:L48 L50:L60 L347:L353 L75:L86 L88:L97 L62:L73 L162:L170 L285:L292 L172:L179 L212:L221 L181:L203 L677:L681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1:L763 L383 L585:L598 L417:L421 L235:L240 L130:L132 L441:L444 L486:L488 L600:L605 L607 L388 L454 L515:L516 L231 L557:L579 L534:L540 L398:L399 L542 L642:L645 L429:L431 L426:L427 L423 L647:L651 L502 L581:L583 L205:L210 L662:L668 L609:L610 L149:L150 L473:L474 L765:L766 L321 L773:L774 L547 L550 L407 L632:L634 L639:L640 L748:L749 L612:L615 L673:L675 L653:L658 L789:L793 L670:L671 L626:L630 L778:L787 L795:L823 L527 L529 L409:L411 L617:L624 L776 L768:L771 L720:L739 L702:L703 L705:L715 L742:L746 L825:L914 L916:L949 L636:L637 L683:L684 L686:L699 L504:L506 L446 L448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 J523:J525 J37:J48 J50:J60 J476:J477 J75:J86 J88:J97 J62:J73 J162:J170 J285:J292 J172:J179 J212:J221 J181:J203 J677:J681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1:J763 J417:J421 J235:J240 J130:J132 J441:J444 J486:J488 J600:J605 J607 J99:J100 J388 J454 J515:J516 J231:J233 J401:J405 J398:J399 J534:J542 J429:J431 J426:J427 J423 J662:J668 J502 J581:J583 J205:J210 J647:J651 J609:J610 J149:J150 J471:J474 J765:J766 J321 J773:J774 J546:J547 J550 J407 J632:J634 J642:J643 J639:J640 J3 J670:J675 J653:J658 J789:J793 J626:J630 J778:J787 J748:J749 J713:J715 J527 J529 J720:J740 J612:J624 J776 J768:J771 J795:J823 J701:J703 J705:J711 J742:J746 J825:J914 J916:J949 J636:J637 J683:J684 J686:J699 J504:J506 J446 J448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8 I508:I509 I149:I150 I152:I160 I484 I471:I474 I773:I774 I545 I547 I550 I407 I632:I634 I670:I675 I321:I325 I626:I630 I742:I763 I713:I715 I527 I529 I720:I740 I609:I624 I776 I765:I771 I409:I411 I702:I703 I705:I711 I686:I700 I916:I949 I636:I637 I677:I684 I778:I822 I824:I914 I504:I506 I181:I201 I446 I448:I452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2:M668 M609:M610 M471:M474 M765:M766 M773:M774 M407 M632:M634 M639:M640 M585:M598 M325:M330 M673:M679 M653:M658 M321 M789:M793 M670:M671 M626:M630 M778:M787 M795:M823 M508:M509 M527 M581:M583 M748:M763 M713:M715 M409:M411 M617:M624 M612:M615 M776 M768:M771 M720:M739 M702:M703 M705:M711 M742:M746 M825:M914 M916:M949 M636:M637 M683:M684 M686:M699 B3:B949 M504:M506 M446 M448">
      <formula1>"GP,SMAD,SMDEC,SMF,SMS,SMVSU,SMOP,SMED,SMDR,SMMA,SMGEP,SMDESCH,SMDECT"</formula1>
    </dataValidation>
    <dataValidation type="list" allowBlank="1" showInputMessage="1" showErrorMessage="1" sqref="D660 D523:D525 D37:D48 D50:D60 D119:D128 D433 D75:D86 D88:D97 D62:D73 D162:D170 D285:D292 D172:D179 D212:D221 D181:D203 D751:D763 D677:D681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3:D774 D490:D491 D374:D381 D508:D513 D471 D476:D477 D370:D372 D458:D463 D401:D405 D450:D452 D454:D456 D134:D147 D426:D427 D417:D421 D518:D521 D130:D132 D441:D444 D486:D488 D600:D605 D607 D515:D516 D553:D555 D534:D540 D398:D399 D642:D645 D429:D431 D423 D647:D651 D502 D581:D583 D662:D668 D639:D640 D609:D610 D149:D150 D527 D473:D474 D765:D766 D547 D550 D407 D768 D632:D634 D3 D557:D569 D571:D579 D493 D673:D675 D653:D658 D789:D793 D670:D671 D626:D630 D778:D787 D795:D823 D748:D749 D713:D715 D720:D740 D617:D624 D612:D615 D776 D770:D771 D409:D411 D702:D703 D705:D711 D742:D746 D825:D914 D916:D2524 D636:D637 D683:D684 D686:D700 D504:D506 D446 D448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E686:E700 E683:E684 E636:E637 E916:E2524 E825:E914 E742:E746 E705:E711 E702:E703 E409:E411 E770:E771 E776 E612:E615 E617:E624 E720:E740 E713:E715 E748:E749 E795:E823 E778:E787 E626:E630 E670:E671 E789:E793 E653:E658 E673:E675 E493 E571:E579 E557:E569 E3 E632:E634 E768 E407 E550 E547 E765:E766 E473:E474 E527 E149:E150 E609:E610 E639:E640 E662:E668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E677:E681 E751:E763 E523:E525 E37:E48 E50:E60 E433 E75:E86 E88:E97 E62:E73 E660 E285:E292 E172:E179 E212:E221 E181:E203 E99:E102 E773:E774 E490:E491 E205:E210 E374:E381 E553:E555 E471 E476:E477 E370:E372 E458:E463 E401:E405 E450:E452 E454:E456 E134:E147 E417:E421 E518:E521 E130:E132 E441:E444 E486:E488 E600:E605 E607 E515:E516 E446 E448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2026-06-02T11:33:16Z</dcterms:created>
  <dcterms:modified xsi:type="dcterms:W3CDTF">2026-06-02T11:33:30Z</dcterms:modified>
</cp:coreProperties>
</file>